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3"/>
  </bookViews>
  <sheets>
    <sheet name="Zadanie0" sheetId="1" r:id="rId1"/>
    <sheet name="Zadanie1" sheetId="2" r:id="rId2"/>
    <sheet name="Zadanie2" sheetId="3" r:id="rId3"/>
    <sheet name="Firma" sheetId="4" r:id="rId4"/>
  </sheets>
  <definedNames/>
  <calcPr fullCalcOnLoad="1"/>
</workbook>
</file>

<file path=xl/comments1.xml><?xml version="1.0" encoding="utf-8"?>
<comments xmlns="http://schemas.openxmlformats.org/spreadsheetml/2006/main">
  <authors>
    <author>VHKK Galant</author>
  </authors>
  <commentList>
    <comment ref="A43" authorId="0">
      <text>
        <r>
          <rPr>
            <b/>
            <sz val="8"/>
            <rFont val="Tahoma"/>
            <family val="0"/>
          </rPr>
          <t>VHKK Galant:</t>
        </r>
        <r>
          <rPr>
            <sz val="8"/>
            <rFont val="Tahoma"/>
            <family val="0"/>
          </rPr>
          <t xml:space="preserve">
będziemy kopiować w dół, wartość produktów musi się zmieniać w poszcególnych wierszach, a stopa podatku nie; stąd:
 =D23*C$38     lub     =D23*$C$38</t>
        </r>
      </text>
    </comment>
  </commentList>
</comments>
</file>

<file path=xl/sharedStrings.xml><?xml version="1.0" encoding="utf-8"?>
<sst xmlns="http://schemas.openxmlformats.org/spreadsheetml/2006/main" count="142" uniqueCount="137">
  <si>
    <t xml:space="preserve">PODSTAWOWE WIADOMOŚCI </t>
  </si>
  <si>
    <t xml:space="preserve">Przy uruchamianiu EXCEL, aplikacja otworzy okno z nowym skoroszytem. Skoroszyt jest wielostronicowym dokumentem. Każda strona skoroszytu nosi nazwę arkusza. </t>
  </si>
  <si>
    <t>1. Adresy</t>
  </si>
  <si>
    <t>To sobie trochę poćwiczymy.</t>
  </si>
  <si>
    <t>Czy na pewno wiesz, czym się różnią adresy względne od bezwzględnych?</t>
  </si>
  <si>
    <t>Każda komórka ma swój adres, np. A1</t>
  </si>
  <si>
    <t xml:space="preserve">Nazwa </t>
  </si>
  <si>
    <t>ilość</t>
  </si>
  <si>
    <t>wartość</t>
  </si>
  <si>
    <t>wartość netto</t>
  </si>
  <si>
    <t>wartość brutto</t>
  </si>
  <si>
    <t xml:space="preserve">pustak </t>
  </si>
  <si>
    <t>dachówka</t>
  </si>
  <si>
    <t>płyta</t>
  </si>
  <si>
    <t>styropian</t>
  </si>
  <si>
    <t>rynna</t>
  </si>
  <si>
    <t>ilość w szt.</t>
  </si>
  <si>
    <t>SUMA</t>
  </si>
  <si>
    <t>???</t>
  </si>
  <si>
    <t>Zadanie 1</t>
  </si>
  <si>
    <t>Należy rozwiązać poniższe zdanie (przy założeniu, że urząd skarbowy może zmienić stopę podatku)</t>
  </si>
  <si>
    <t xml:space="preserve">Stopa podatku na dziś równa się </t>
  </si>
  <si>
    <t>Właśnie zmieniła się stopa podatku na 12%, popraw ją w polu D10</t>
  </si>
  <si>
    <r>
      <t>(</t>
    </r>
    <r>
      <rPr>
        <i/>
        <sz val="10"/>
        <color indexed="10"/>
        <rFont val="Arial CE"/>
        <family val="2"/>
      </rPr>
      <t>proszę kopiować formuły</t>
    </r>
    <r>
      <rPr>
        <sz val="10"/>
        <rFont val="Arial CE"/>
        <family val="0"/>
      </rPr>
      <t>)</t>
    </r>
  </si>
  <si>
    <t>Adres obszaru to np. B2:D5</t>
  </si>
  <si>
    <r>
      <t>Adresy</t>
    </r>
    <r>
      <rPr>
        <sz val="10"/>
        <rFont val="Arial CE"/>
        <family val="0"/>
      </rPr>
      <t xml:space="preserve"> są </t>
    </r>
    <r>
      <rPr>
        <b/>
        <sz val="10"/>
        <color indexed="10"/>
        <rFont val="Arial CE"/>
        <family val="2"/>
      </rPr>
      <t>wzglęne</t>
    </r>
    <r>
      <rPr>
        <sz val="10"/>
        <rFont val="Arial CE"/>
        <family val="0"/>
      </rPr>
      <t xml:space="preserve"> (to takie, jak w wierszu 11 i 12 - tym), co oznacza, że będą się zmieniać zgodnie z kierunkiem kopiowania. </t>
    </r>
  </si>
  <si>
    <t>Ale czasami potrzebujemy adresy bezwzględne, czyli takie, które się nie zmieniają podczas kopiowania.</t>
  </si>
  <si>
    <r>
      <t>Jeżeli chcemy, żeby jakiś adres się nie zmianiał to go "</t>
    </r>
    <r>
      <rPr>
        <b/>
        <sz val="10"/>
        <color indexed="10"/>
        <rFont val="Arial CE"/>
        <family val="2"/>
      </rPr>
      <t>zamrażamy</t>
    </r>
    <r>
      <rPr>
        <sz val="10"/>
        <rFont val="Arial CE"/>
        <family val="0"/>
      </rPr>
      <t xml:space="preserve">", wstawiając znak </t>
    </r>
    <r>
      <rPr>
        <b/>
        <sz val="10"/>
        <color indexed="10"/>
        <rFont val="Arial CE"/>
        <family val="2"/>
      </rPr>
      <t>$</t>
    </r>
  </si>
  <si>
    <r>
      <t>np. A</t>
    </r>
    <r>
      <rPr>
        <b/>
        <sz val="10"/>
        <color indexed="10"/>
        <rFont val="Arial CE"/>
        <family val="2"/>
      </rPr>
      <t>$</t>
    </r>
    <r>
      <rPr>
        <sz val="10"/>
        <rFont val="Arial CE"/>
        <family val="0"/>
      </rPr>
      <t xml:space="preserve">1 - zamrożony jest numer kolumny, </t>
    </r>
    <r>
      <rPr>
        <sz val="10"/>
        <color indexed="10"/>
        <rFont val="Arial CE"/>
        <family val="2"/>
      </rPr>
      <t>$</t>
    </r>
    <r>
      <rPr>
        <sz val="10"/>
        <rFont val="Arial CE"/>
        <family val="0"/>
      </rPr>
      <t>A1 - zamrożony jest wskaźnik wiersza</t>
    </r>
  </si>
  <si>
    <r>
      <t>$</t>
    </r>
    <r>
      <rPr>
        <sz val="10"/>
        <rFont val="Arial CE"/>
        <family val="0"/>
      </rPr>
      <t>A</t>
    </r>
    <r>
      <rPr>
        <b/>
        <sz val="10"/>
        <color indexed="10"/>
        <rFont val="Arial CE"/>
        <family val="2"/>
      </rPr>
      <t>$</t>
    </r>
    <r>
      <rPr>
        <sz val="10"/>
        <rFont val="Arial CE"/>
        <family val="0"/>
      </rPr>
      <t>1 - adres jest całkowicie zamrożony, nie zmieni się.</t>
    </r>
  </si>
  <si>
    <t xml:space="preserve">Przećwiczmy to na zadaniu. </t>
  </si>
  <si>
    <t xml:space="preserve">nazwa produktu </t>
  </si>
  <si>
    <t xml:space="preserve">cena </t>
  </si>
  <si>
    <t>podatek</t>
  </si>
  <si>
    <t>gumka myszka</t>
  </si>
  <si>
    <t>bibuła karbowana</t>
  </si>
  <si>
    <t>zeszyt w kratkę 60 kartkowy</t>
  </si>
  <si>
    <t>niebieski atrament</t>
  </si>
  <si>
    <t xml:space="preserve">Zakładamy magazyn, w którym są produkty umieszczone w tabeli </t>
  </si>
  <si>
    <t>Aby to zrobić najpierw wpiszemy odpowiednią formułę w pole D23, potem ją skopiujemy, a następnie zajmiemy się  podatkiem - wykonuj kolejne kroki:</t>
  </si>
  <si>
    <t>2. Wpisz następującą formułę:</t>
  </si>
  <si>
    <r>
      <t>(</t>
    </r>
    <r>
      <rPr>
        <b/>
        <sz val="10"/>
        <color indexed="10"/>
        <rFont val="Arial CE"/>
        <family val="2"/>
      </rPr>
      <t>uwaga</t>
    </r>
    <r>
      <rPr>
        <sz val="10"/>
        <rFont val="Arial CE"/>
        <family val="0"/>
      </rPr>
      <t xml:space="preserve">: każda formuła zaczyna się od znaku </t>
    </r>
    <r>
      <rPr>
        <sz val="10"/>
        <color indexed="10"/>
        <rFont val="Arial CE"/>
        <family val="2"/>
      </rPr>
      <t>=</t>
    </r>
    <r>
      <rPr>
        <sz val="10"/>
        <rFont val="Arial CE"/>
        <family val="0"/>
      </rPr>
      <t>)</t>
    </r>
  </si>
  <si>
    <t>=B23*C23</t>
  </si>
  <si>
    <t>a teraz ENTER</t>
  </si>
  <si>
    <t>Przytrzymaj lewy klawisz myszy i przeciagnij wskaźnik do pola D26</t>
  </si>
  <si>
    <t xml:space="preserve">(uwaga: to było kopiowanie formuły z adresami względnymi, </t>
  </si>
  <si>
    <r>
      <t>(</t>
    </r>
    <r>
      <rPr>
        <sz val="10"/>
        <color indexed="10"/>
        <rFont val="Arial CE"/>
        <family val="2"/>
      </rPr>
      <t>uwaga:</t>
    </r>
    <r>
      <rPr>
        <sz val="10"/>
        <rFont val="Arial CE"/>
        <family val="0"/>
      </rPr>
      <t xml:space="preserve"> </t>
    </r>
    <r>
      <rPr>
        <sz val="10"/>
        <color indexed="17"/>
        <rFont val="Arial CE"/>
        <family val="2"/>
      </rPr>
      <t>to było kopiowanie formuły z adresami względnymi, które zmieniały się odpowiednio do numeru wiersza)</t>
    </r>
  </si>
  <si>
    <t xml:space="preserve">A. Policzmy teraz wartość poszczególnych produktów. </t>
  </si>
  <si>
    <t xml:space="preserve">B. Policzmy teraz wartość podatku dla poszczególnych produktów. </t>
  </si>
  <si>
    <t>1. Kliknij lewym klawiszem myszy na komórkę D23.</t>
  </si>
  <si>
    <t>1. Kliknij lewym klawiszem myszy na komórkę E23.</t>
  </si>
  <si>
    <t>(jeśli nie potrafisz zaglądnij do notatki (czerwony trójkącik)</t>
  </si>
  <si>
    <r>
      <t xml:space="preserve">=D23*C38  </t>
    </r>
    <r>
      <rPr>
        <sz val="10"/>
        <rFont val="Arial CE"/>
        <family val="0"/>
      </rPr>
      <t xml:space="preserve">  - </t>
    </r>
    <r>
      <rPr>
        <sz val="10"/>
        <color indexed="17"/>
        <rFont val="Arial CE"/>
        <family val="2"/>
      </rPr>
      <t>w formule nie został zamrożony adres, proszę wstawić znak dolara</t>
    </r>
  </si>
  <si>
    <t xml:space="preserve"> W polu C38 mamy stopę podatku</t>
  </si>
  <si>
    <t>C. Policzmy teraz sumy</t>
  </si>
  <si>
    <r>
      <t>(</t>
    </r>
    <r>
      <rPr>
        <sz val="10"/>
        <color indexed="10"/>
        <rFont val="Arial CE"/>
        <family val="2"/>
      </rPr>
      <t>uwaga:</t>
    </r>
    <r>
      <rPr>
        <sz val="10"/>
        <rFont val="Arial CE"/>
        <family val="0"/>
      </rPr>
      <t xml:space="preserve"> można też to zrobić inaczej, np. wpisać ręcznie formułę:  </t>
    </r>
    <r>
      <rPr>
        <b/>
        <sz val="10"/>
        <color indexed="10"/>
        <rFont val="Arial CE"/>
        <family val="2"/>
      </rPr>
      <t>=suma(D23:D26)</t>
    </r>
    <r>
      <rPr>
        <b/>
        <sz val="10"/>
        <rFont val="Arial CE"/>
        <family val="2"/>
      </rPr>
      <t>)</t>
    </r>
  </si>
  <si>
    <r>
      <t xml:space="preserve">1. Aby obliczyć sumę wartości wszystkich produktów należy ustawić się w polu D27 i kliknąć znak autosumy: </t>
    </r>
    <r>
      <rPr>
        <sz val="14"/>
        <color indexed="10"/>
        <rFont val="Arial CE"/>
        <family val="2"/>
      </rPr>
      <t>Σ</t>
    </r>
  </si>
  <si>
    <t>2. Policz również sumę podatku w polu E27</t>
  </si>
  <si>
    <t>D. Poćwiczymy to, czego już się nauczyliśmy.</t>
  </si>
  <si>
    <t>STUDENT</t>
  </si>
  <si>
    <t>STATYSTYKA</t>
  </si>
  <si>
    <t>MATEMATYKA</t>
  </si>
  <si>
    <t>INFORMATYKA</t>
  </si>
  <si>
    <t>PRAWO</t>
  </si>
  <si>
    <t>ZALICZENIE</t>
  </si>
  <si>
    <t>Ola</t>
  </si>
  <si>
    <t>Jacek</t>
  </si>
  <si>
    <t>Ala</t>
  </si>
  <si>
    <t>Jaś</t>
  </si>
  <si>
    <t>Kasia</t>
  </si>
  <si>
    <t>Henio</t>
  </si>
  <si>
    <t>Zosia</t>
  </si>
  <si>
    <t>- jeżeli są wszystkie dwóje, to wpisz słowo: "BRAK ZALICZENIA"</t>
  </si>
  <si>
    <t>- jeżeli jest choćby jedna ocena pozytywna, to wpisz: "POPRAWKA"</t>
  </si>
  <si>
    <t>- w przeciwnym przypadku policz średnią ocen</t>
  </si>
  <si>
    <t>Ania</t>
  </si>
  <si>
    <t>ile?</t>
  </si>
  <si>
    <t xml:space="preserve">A jak policzysz (za pomocą odpowiedniej funkcji) ile osób ma "POPRAWKĘ", </t>
  </si>
  <si>
    <t>to znaczy, że rzeczywiście trochę  znasz EXCEL-a</t>
  </si>
  <si>
    <r>
      <t xml:space="preserve">3. Ustaw się ponownie w polu D23, wskaźnik myszy ustaw w prawym dolnym rogu (powinien wyglądać jak czarny krzyżyk: </t>
    </r>
    <r>
      <rPr>
        <b/>
        <sz val="12"/>
        <rFont val="Arial CE"/>
        <family val="2"/>
      </rPr>
      <t>+</t>
    </r>
    <r>
      <rPr>
        <sz val="10"/>
        <rFont val="Arial CE"/>
        <family val="2"/>
      </rPr>
      <t>)</t>
    </r>
  </si>
  <si>
    <t xml:space="preserve"> </t>
  </si>
  <si>
    <t>PODATEK</t>
  </si>
  <si>
    <t>PREMIA</t>
  </si>
  <si>
    <t xml:space="preserve">       Rysunek 1.</t>
  </si>
  <si>
    <t>L.p</t>
  </si>
  <si>
    <t>Imię</t>
  </si>
  <si>
    <t>Nazwisko</t>
  </si>
  <si>
    <t>Pensja brutto</t>
  </si>
  <si>
    <t>Kwota podatku</t>
  </si>
  <si>
    <t>Kwota premii</t>
  </si>
  <si>
    <t>Wypłata</t>
  </si>
  <si>
    <t>Piotr</t>
  </si>
  <si>
    <t>Gil</t>
  </si>
  <si>
    <t>Darek</t>
  </si>
  <si>
    <t>Gołąb</t>
  </si>
  <si>
    <t>Jaskółka</t>
  </si>
  <si>
    <t>Tomek</t>
  </si>
  <si>
    <t>Jastrząb</t>
  </si>
  <si>
    <t>Joanna</t>
  </si>
  <si>
    <t>Kos</t>
  </si>
  <si>
    <t>Olgierd</t>
  </si>
  <si>
    <t>Nietoperz</t>
  </si>
  <si>
    <t>Orzeł</t>
  </si>
  <si>
    <t>Średnia</t>
  </si>
  <si>
    <t>wypłata:</t>
  </si>
  <si>
    <t>kaczor</t>
  </si>
  <si>
    <t>Ćwiczenie A</t>
  </si>
  <si>
    <t>Wypłata = Pensja brutto - Kwota podatku + Kwota premii - Haracz</t>
  </si>
  <si>
    <t xml:space="preserve">  3. Dopasuj szerokości kolumn A, D, E, F, G do zamieszczonych danych</t>
  </si>
  <si>
    <t>Ćwiczenia B</t>
  </si>
  <si>
    <t xml:space="preserve">      wprowadź odpowiednią korektę</t>
  </si>
  <si>
    <t xml:space="preserve">      23*4;  1,5*56</t>
  </si>
  <si>
    <r>
      <t xml:space="preserve">      -  Uzupelnij kolumnę '</t>
    </r>
    <r>
      <rPr>
        <sz val="12"/>
        <color indexed="12"/>
        <rFont val="Times New Roman CE"/>
        <family val="1"/>
      </rPr>
      <t>L.p</t>
    </r>
    <r>
      <rPr>
        <sz val="12"/>
        <rFont val="Times New Roman CE"/>
        <family val="0"/>
      </rPr>
      <t xml:space="preserve">.' </t>
    </r>
  </si>
  <si>
    <r>
      <t xml:space="preserve">      -  Uzupelnij kolumnę '</t>
    </r>
    <r>
      <rPr>
        <sz val="12"/>
        <color indexed="12"/>
        <rFont val="Times New Roman CE"/>
        <family val="1"/>
      </rPr>
      <t>pensja brutto</t>
    </r>
    <r>
      <rPr>
        <sz val="12"/>
        <rFont val="Times New Roman CE"/>
        <family val="0"/>
      </rPr>
      <t xml:space="preserve">' liczbami pseudolosowymi trzycyfrowymi (skorzystaj z funkcji - </t>
    </r>
    <r>
      <rPr>
        <sz val="12"/>
        <color indexed="17"/>
        <rFont val="Times New Roman CE"/>
        <family val="1"/>
      </rPr>
      <t>LOS()</t>
    </r>
    <r>
      <rPr>
        <sz val="12"/>
        <rFont val="Times New Roman CE"/>
        <family val="0"/>
      </rPr>
      <t>)</t>
    </r>
  </si>
  <si>
    <r>
      <t xml:space="preserve">      -  Oblicz '</t>
    </r>
    <r>
      <rPr>
        <sz val="12"/>
        <color indexed="12"/>
        <rFont val="Times New Roman CE"/>
        <family val="1"/>
      </rPr>
      <t>Kwotę podatku</t>
    </r>
    <r>
      <rPr>
        <sz val="12"/>
        <rFont val="Times New Roman CE"/>
        <family val="0"/>
      </rPr>
      <t>', wykorzystując podany procent w komórce D2</t>
    </r>
  </si>
  <si>
    <r>
      <t xml:space="preserve">      -  Nadaj komórce F2 nazwę "PREMIA"  i wykorzystaj tę nazwę w formule, która będzie obliczała '</t>
    </r>
    <r>
      <rPr>
        <sz val="12"/>
        <color indexed="12"/>
        <rFont val="Times New Roman CE"/>
        <family val="1"/>
      </rPr>
      <t>Kwotę premii</t>
    </r>
    <r>
      <rPr>
        <sz val="12"/>
        <rFont val="Times New Roman CE"/>
        <family val="0"/>
      </rPr>
      <t>'</t>
    </r>
  </si>
  <si>
    <r>
      <t xml:space="preserve">      -  Oblicz kwotę wypłaty - kolumna '</t>
    </r>
    <r>
      <rPr>
        <sz val="12"/>
        <color indexed="12"/>
        <rFont val="Times New Roman CE"/>
        <family val="1"/>
      </rPr>
      <t>Wypłata</t>
    </r>
    <r>
      <rPr>
        <sz val="12"/>
        <rFont val="Times New Roman CE"/>
        <family val="0"/>
      </rPr>
      <t xml:space="preserve">' wiedząc, że każdy z pracowników opodatkował się dobrowolnie </t>
    </r>
  </si>
  <si>
    <r>
      <t xml:space="preserve">          na Fundusz Rozrywki w kwocie 20 zł miesięcznie; nazwij kwotę </t>
    </r>
    <r>
      <rPr>
        <sz val="12"/>
        <color indexed="12"/>
        <rFont val="Times New Roman CE"/>
        <family val="1"/>
      </rPr>
      <t>20</t>
    </r>
    <r>
      <rPr>
        <sz val="12"/>
        <rFont val="Times New Roman CE"/>
        <family val="0"/>
      </rPr>
      <t xml:space="preserve"> zł haraczem i wykorzystaj ją w formule obliczjącej Wypłatę</t>
    </r>
  </si>
  <si>
    <r>
      <t xml:space="preserve">      -  Oblicz średnia kwotę wypłaty w firmie PTAKI - wykorzystaj funkcję '</t>
    </r>
    <r>
      <rPr>
        <sz val="12"/>
        <color indexed="17"/>
        <rFont val="Times New Roman CE"/>
        <family val="1"/>
      </rPr>
      <t>średnia</t>
    </r>
    <r>
      <rPr>
        <sz val="12"/>
        <rFont val="Times New Roman CE"/>
        <family val="0"/>
      </rPr>
      <t>'</t>
    </r>
  </si>
  <si>
    <t xml:space="preserve">  1. Uzupełnij dane w tabieli płac</t>
  </si>
  <si>
    <t xml:space="preserve">  1. Wstaw dwa nowe arkusze i nadaj im odpowiednio nazwy: LISTOPAD, GRUDZIEŃ</t>
  </si>
  <si>
    <t xml:space="preserve"> 2. Skopiuj wypełniną tabelę płac wraz ze stałymi do nowych arkuszy.</t>
  </si>
  <si>
    <t xml:space="preserve"> 3. Od listopada zmieniły się zasady przydzielania premii i obecnie premia stanowi 13% pensji brutto </t>
  </si>
  <si>
    <t xml:space="preserve"> 4. W grudniu z okazji świąt postanowiono przekazać wyjatkowo wyższy o 10% haracz na Fundusz Rozrywki</t>
  </si>
  <si>
    <t xml:space="preserve">  5. Zaprojektuj tabliczkę mnożenia do 100 - ważne, by włożyć w to zadanie jak najmniej wysiłku</t>
  </si>
  <si>
    <t xml:space="preserve"> 6. Jak korzystając z zaprojektowanej tabliczki mnożenia otrzymać wynik mnożenia liczb:</t>
  </si>
  <si>
    <t xml:space="preserve"> 7.  Przekopiuj Rysunek 1 na koniec zadań</t>
  </si>
  <si>
    <t xml:space="preserve"> 8.  Przenieś Rysunek 1 do arkusza: LISTOPAD i GRUDZIEŃ</t>
  </si>
  <si>
    <t>Zadanie 2</t>
  </si>
  <si>
    <t>SUMA :</t>
  </si>
  <si>
    <t xml:space="preserve">         można skorzystać z formuły  =Los()*100+10  lub  =RandBetween(10,99)</t>
  </si>
  <si>
    <t>cena jednostkowa netto</t>
  </si>
  <si>
    <t>DATA URODZENIA</t>
  </si>
  <si>
    <t>WIEK</t>
  </si>
  <si>
    <t>1. Oblicz wiek studenta w kolumnie C</t>
  </si>
  <si>
    <t>2. Dokonaj analizy (w kolumnie H) stosując następujace zasady:</t>
  </si>
  <si>
    <t>(zdefiniuj formułę w polu H6 i skopiuj ją dla pozostałych studentów)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</si>
</sst>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[$-415]d\ mmm\ yy;@"/>
  </numFmts>
  <fonts count="61">
    <font>
      <sz val="10"/>
      <name val="Arial CE"/>
      <family val="0"/>
    </font>
    <font>
      <b/>
      <sz val="12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sz val="12"/>
      <name val="Times New Roman CE"/>
      <family val="0"/>
    </font>
    <font>
      <b/>
      <sz val="12"/>
      <color indexed="17"/>
      <name val="Arial CE"/>
      <family val="0"/>
    </font>
    <font>
      <b/>
      <u val="single"/>
      <sz val="12"/>
      <color indexed="17"/>
      <name val="Arial CE"/>
      <family val="0"/>
    </font>
    <font>
      <sz val="12"/>
      <color indexed="17"/>
      <name val="Arial CE"/>
      <family val="0"/>
    </font>
    <font>
      <sz val="12"/>
      <color indexed="12"/>
      <name val="Times New Roman CE"/>
      <family val="1"/>
    </font>
    <font>
      <sz val="12"/>
      <color indexed="17"/>
      <name val="Times New Roman CE"/>
      <family val="1"/>
    </font>
    <font>
      <sz val="8"/>
      <name val="Arial CE"/>
      <family val="0"/>
    </font>
    <font>
      <b/>
      <sz val="14"/>
      <color indexed="21"/>
      <name val="Times New Roman CE"/>
      <family val="0"/>
    </font>
    <font>
      <u val="single"/>
      <sz val="10"/>
      <color indexed="12"/>
      <name val="Arial CE"/>
      <family val="0"/>
    </font>
    <font>
      <b/>
      <u val="single"/>
      <sz val="10"/>
      <color indexed="10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5" fillId="0" borderId="0">
      <alignment/>
      <protection/>
    </xf>
    <xf numFmtId="0" fontId="54" fillId="27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6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11" xfId="61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0" xfId="0" applyFont="1" applyAlignment="1">
      <alignment/>
    </xf>
    <xf numFmtId="44" fontId="0" fillId="0" borderId="10" xfId="61" applyFont="1" applyBorder="1" applyAlignment="1">
      <alignment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8" fillId="0" borderId="0" xfId="0" applyFont="1" applyAlignment="1" quotePrefix="1">
      <alignment horizontal="left" indent="1"/>
    </xf>
    <xf numFmtId="9" fontId="3" fillId="33" borderId="18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inden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0" fillId="0" borderId="0" xfId="0" applyFont="1" applyAlignment="1" quotePrefix="1">
      <alignment horizontal="left" wrapText="1" indent="1"/>
    </xf>
    <xf numFmtId="0" fontId="15" fillId="0" borderId="0" xfId="52">
      <alignment/>
      <protection/>
    </xf>
    <xf numFmtId="0" fontId="16" fillId="0" borderId="21" xfId="52" applyFont="1" applyBorder="1">
      <alignment/>
      <protection/>
    </xf>
    <xf numFmtId="0" fontId="16" fillId="0" borderId="22" xfId="52" applyFont="1" applyBorder="1">
      <alignment/>
      <protection/>
    </xf>
    <xf numFmtId="0" fontId="16" fillId="0" borderId="23" xfId="52" applyFont="1" applyBorder="1">
      <alignment/>
      <protection/>
    </xf>
    <xf numFmtId="0" fontId="16" fillId="0" borderId="24" xfId="52" applyFont="1" applyBorder="1" applyAlignment="1" quotePrefix="1">
      <alignment horizontal="left"/>
      <protection/>
    </xf>
    <xf numFmtId="0" fontId="16" fillId="0" borderId="25" xfId="52" applyFont="1" applyBorder="1" applyAlignment="1" quotePrefix="1">
      <alignment horizontal="left"/>
      <protection/>
    </xf>
    <xf numFmtId="0" fontId="16" fillId="0" borderId="26" xfId="52" applyFont="1" applyBorder="1">
      <alignment/>
      <protection/>
    </xf>
    <xf numFmtId="0" fontId="17" fillId="0" borderId="18" xfId="52" applyFont="1" applyBorder="1">
      <alignment/>
      <protection/>
    </xf>
    <xf numFmtId="0" fontId="16" fillId="0" borderId="27" xfId="52" applyFont="1" applyBorder="1" applyAlignment="1" quotePrefix="1">
      <alignment horizontal="left"/>
      <protection/>
    </xf>
    <xf numFmtId="0" fontId="15" fillId="0" borderId="28" xfId="52" applyBorder="1">
      <alignment/>
      <protection/>
    </xf>
    <xf numFmtId="0" fontId="18" fillId="0" borderId="28" xfId="52" applyFont="1" applyBorder="1">
      <alignment/>
      <protection/>
    </xf>
    <xf numFmtId="1" fontId="18" fillId="0" borderId="28" xfId="52" applyNumberFormat="1" applyFont="1" applyBorder="1">
      <alignment/>
      <protection/>
    </xf>
    <xf numFmtId="0" fontId="16" fillId="0" borderId="29" xfId="52" applyFont="1" applyBorder="1" applyAlignment="1" quotePrefix="1">
      <alignment horizontal="left"/>
      <protection/>
    </xf>
    <xf numFmtId="1" fontId="18" fillId="0" borderId="30" xfId="52" applyNumberFormat="1" applyFont="1" applyBorder="1">
      <alignment/>
      <protection/>
    </xf>
    <xf numFmtId="0" fontId="15" fillId="0" borderId="31" xfId="52" applyBorder="1">
      <alignment/>
      <protection/>
    </xf>
    <xf numFmtId="0" fontId="18" fillId="0" borderId="31" xfId="52" applyFont="1" applyBorder="1">
      <alignment/>
      <protection/>
    </xf>
    <xf numFmtId="1" fontId="18" fillId="0" borderId="31" xfId="52" applyNumberFormat="1" applyFont="1" applyBorder="1">
      <alignment/>
      <protection/>
    </xf>
    <xf numFmtId="0" fontId="16" fillId="0" borderId="32" xfId="52" applyFont="1" applyBorder="1" applyAlignment="1" quotePrefix="1">
      <alignment horizontal="left"/>
      <protection/>
    </xf>
    <xf numFmtId="1" fontId="18" fillId="0" borderId="33" xfId="52" applyNumberFormat="1" applyFont="1" applyBorder="1">
      <alignment/>
      <protection/>
    </xf>
    <xf numFmtId="0" fontId="15" fillId="0" borderId="34" xfId="52" applyBorder="1">
      <alignment/>
      <protection/>
    </xf>
    <xf numFmtId="0" fontId="18" fillId="0" borderId="34" xfId="52" applyFont="1" applyBorder="1">
      <alignment/>
      <protection/>
    </xf>
    <xf numFmtId="1" fontId="18" fillId="0" borderId="34" xfId="52" applyNumberFormat="1" applyFont="1" applyBorder="1">
      <alignment/>
      <protection/>
    </xf>
    <xf numFmtId="0" fontId="16" fillId="0" borderId="35" xfId="52" applyFont="1" applyBorder="1" applyAlignment="1" quotePrefix="1">
      <alignment horizontal="left"/>
      <protection/>
    </xf>
    <xf numFmtId="1" fontId="18" fillId="0" borderId="36" xfId="52" applyNumberFormat="1" applyFont="1" applyBorder="1">
      <alignment/>
      <protection/>
    </xf>
    <xf numFmtId="0" fontId="15" fillId="0" borderId="37" xfId="52" applyBorder="1">
      <alignment/>
      <protection/>
    </xf>
    <xf numFmtId="0" fontId="15" fillId="0" borderId="38" xfId="52" applyBorder="1">
      <alignment/>
      <protection/>
    </xf>
    <xf numFmtId="1" fontId="15" fillId="0" borderId="39" xfId="52" applyNumberFormat="1" applyBorder="1">
      <alignment/>
      <protection/>
    </xf>
    <xf numFmtId="0" fontId="20" fillId="0" borderId="0" xfId="52" applyFont="1">
      <alignment/>
      <protection/>
    </xf>
    <xf numFmtId="0" fontId="15" fillId="0" borderId="0" xfId="52" applyFont="1">
      <alignment/>
      <protection/>
    </xf>
    <xf numFmtId="9" fontId="1" fillId="33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40" xfId="0" applyBorder="1" applyAlignment="1">
      <alignment horizontal="center"/>
    </xf>
    <xf numFmtId="44" fontId="0" fillId="0" borderId="41" xfId="61" applyFont="1" applyBorder="1" applyAlignment="1">
      <alignment horizontal="center"/>
    </xf>
    <xf numFmtId="44" fontId="0" fillId="0" borderId="42" xfId="0" applyNumberFormat="1" applyBorder="1" applyAlignment="1">
      <alignment/>
    </xf>
    <xf numFmtId="44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18" xfId="0" applyFont="1" applyFill="1" applyBorder="1" applyAlignment="1">
      <alignment/>
    </xf>
    <xf numFmtId="9" fontId="15" fillId="33" borderId="18" xfId="52" applyNumberFormat="1" applyFill="1" applyBorder="1">
      <alignment/>
      <protection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22" fillId="0" borderId="0" xfId="52" applyFont="1">
      <alignment/>
      <protection/>
    </xf>
    <xf numFmtId="0" fontId="24" fillId="0" borderId="0" xfId="44" applyFont="1" applyAlignment="1" applyProtection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udent_1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b/>
        <i val="0"/>
        <strike val="0"/>
        <color indexed="17"/>
      </font>
    </dxf>
    <dxf>
      <font>
        <b/>
        <i val="0"/>
        <strike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152400</xdr:rowOff>
    </xdr:from>
    <xdr:to>
      <xdr:col>3</xdr:col>
      <xdr:colOff>809625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543175" y="152400"/>
          <a:ext cx="466725" cy="428625"/>
        </a:xfrm>
        <a:prstGeom prst="smileyFac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17</xdr:row>
      <xdr:rowOff>123825</xdr:rowOff>
    </xdr:from>
    <xdr:to>
      <xdr:col>5</xdr:col>
      <xdr:colOff>809625</xdr:colOff>
      <xdr:row>19</xdr:row>
      <xdr:rowOff>161925</xdr:rowOff>
    </xdr:to>
    <xdr:sp>
      <xdr:nvSpPr>
        <xdr:cNvPr id="2" name="Freeform 6"/>
        <xdr:cNvSpPr>
          <a:spLocks/>
        </xdr:cNvSpPr>
      </xdr:nvSpPr>
      <xdr:spPr>
        <a:xfrm>
          <a:off x="4429125" y="3286125"/>
          <a:ext cx="504825" cy="371475"/>
        </a:xfrm>
        <a:custGeom>
          <a:pathLst>
            <a:path h="36" w="46">
              <a:moveTo>
                <a:pt x="46" y="36"/>
              </a:moveTo>
              <a:lnTo>
                <a:pt x="0" y="36"/>
              </a:ln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9525</xdr:rowOff>
    </xdr:from>
    <xdr:to>
      <xdr:col>5</xdr:col>
      <xdr:colOff>819150</xdr:colOff>
      <xdr:row>21</xdr:row>
      <xdr:rowOff>161925</xdr:rowOff>
    </xdr:to>
    <xdr:sp>
      <xdr:nvSpPr>
        <xdr:cNvPr id="3" name="Freeform 7"/>
        <xdr:cNvSpPr>
          <a:spLocks/>
        </xdr:cNvSpPr>
      </xdr:nvSpPr>
      <xdr:spPr>
        <a:xfrm>
          <a:off x="2466975" y="3895725"/>
          <a:ext cx="2476500" cy="152400"/>
        </a:xfrm>
        <a:custGeom>
          <a:pathLst>
            <a:path h="36" w="46">
              <a:moveTo>
                <a:pt x="46" y="36"/>
              </a:moveTo>
              <a:lnTo>
                <a:pt x="0" y="36"/>
              </a:ln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25</xdr:row>
      <xdr:rowOff>114300</xdr:rowOff>
    </xdr:from>
    <xdr:to>
      <xdr:col>5</xdr:col>
      <xdr:colOff>66675</xdr:colOff>
      <xdr:row>25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676650" y="4171950"/>
          <a:ext cx="9334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1</xdr:row>
      <xdr:rowOff>104775</xdr:rowOff>
    </xdr:from>
    <xdr:to>
      <xdr:col>13</xdr:col>
      <xdr:colOff>504825</xdr:colOff>
      <xdr:row>12</xdr:row>
      <xdr:rowOff>114300</xdr:rowOff>
    </xdr:to>
    <xdr:pic>
      <xdr:nvPicPr>
        <xdr:cNvPr id="1" name="KACZ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314325"/>
          <a:ext cx="32956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5.375" style="20" customWidth="1"/>
  </cols>
  <sheetData>
    <row r="1" ht="12.75"/>
    <row r="2" ht="12.75"/>
    <row r="3" ht="12.75">
      <c r="A3" s="17"/>
    </row>
    <row r="4" ht="12.75"/>
    <row r="5" ht="12.75"/>
    <row r="6" ht="12.75">
      <c r="A6" s="18" t="s">
        <v>0</v>
      </c>
    </row>
    <row r="7" ht="12.75"/>
    <row r="8" ht="38.25">
      <c r="A8" s="19" t="s">
        <v>1</v>
      </c>
    </row>
    <row r="9" ht="12.75"/>
    <row r="10" ht="12.75">
      <c r="A10" s="18" t="s">
        <v>2</v>
      </c>
    </row>
    <row r="11" ht="12.75">
      <c r="A11" s="20" t="s">
        <v>5</v>
      </c>
    </row>
    <row r="12" ht="12.75">
      <c r="A12" s="20" t="s">
        <v>24</v>
      </c>
    </row>
    <row r="13" ht="38.25">
      <c r="A13" s="21" t="s">
        <v>25</v>
      </c>
    </row>
    <row r="14" ht="25.5">
      <c r="A14" s="22" t="s">
        <v>26</v>
      </c>
    </row>
    <row r="15" ht="25.5">
      <c r="A15" s="22" t="s">
        <v>27</v>
      </c>
    </row>
    <row r="16" ht="12.75">
      <c r="A16" s="20" t="s">
        <v>28</v>
      </c>
    </row>
    <row r="17" ht="12.75">
      <c r="A17" s="23" t="s">
        <v>29</v>
      </c>
    </row>
    <row r="18" ht="12.75"/>
    <row r="19" ht="12.75">
      <c r="A19" s="20" t="s">
        <v>30</v>
      </c>
    </row>
    <row r="20" ht="12.75">
      <c r="A20" s="20" t="s">
        <v>38</v>
      </c>
    </row>
    <row r="21" ht="12.75"/>
    <row r="22" spans="1:5" ht="12.75">
      <c r="A22" s="28" t="s">
        <v>31</v>
      </c>
      <c r="B22" s="29" t="s">
        <v>32</v>
      </c>
      <c r="C22" s="29" t="s">
        <v>7</v>
      </c>
      <c r="D22" s="29" t="s">
        <v>8</v>
      </c>
      <c r="E22" s="29" t="s">
        <v>33</v>
      </c>
    </row>
    <row r="23" spans="1:5" ht="12.75">
      <c r="A23" s="24" t="s">
        <v>35</v>
      </c>
      <c r="B23" s="16">
        <v>2</v>
      </c>
      <c r="C23" s="1">
        <v>50</v>
      </c>
      <c r="D23" s="1"/>
      <c r="E23" s="1"/>
    </row>
    <row r="24" spans="1:5" ht="12.75">
      <c r="A24" s="24" t="s">
        <v>36</v>
      </c>
      <c r="B24" s="16">
        <v>1.5</v>
      </c>
      <c r="C24" s="1">
        <v>10</v>
      </c>
      <c r="D24" s="1"/>
      <c r="E24" s="1"/>
    </row>
    <row r="25" spans="1:5" ht="12.75">
      <c r="A25" s="24" t="s">
        <v>34</v>
      </c>
      <c r="B25" s="16">
        <v>0.75</v>
      </c>
      <c r="C25" s="1">
        <v>100</v>
      </c>
      <c r="D25" s="1"/>
      <c r="E25" s="1"/>
    </row>
    <row r="26" spans="1:5" ht="12.75">
      <c r="A26" s="24" t="s">
        <v>37</v>
      </c>
      <c r="B26" s="16">
        <v>6</v>
      </c>
      <c r="C26" s="1">
        <v>30</v>
      </c>
      <c r="D26" s="1"/>
      <c r="E26" s="1"/>
    </row>
    <row r="27" spans="1:5" ht="12.75">
      <c r="A27" s="24" t="s">
        <v>17</v>
      </c>
      <c r="B27" s="1"/>
      <c r="C27" s="1"/>
      <c r="D27" s="1"/>
      <c r="E27" s="1"/>
    </row>
    <row r="28" ht="12.75"/>
    <row r="29" ht="12.75">
      <c r="A29" s="25" t="s">
        <v>47</v>
      </c>
    </row>
    <row r="30" ht="38.25">
      <c r="A30" s="22" t="s">
        <v>39</v>
      </c>
    </row>
    <row r="31" ht="12.75">
      <c r="A31" s="20" t="s">
        <v>49</v>
      </c>
    </row>
    <row r="32" spans="1:2" ht="12.75">
      <c r="A32" s="20" t="s">
        <v>40</v>
      </c>
      <c r="B32" t="s">
        <v>41</v>
      </c>
    </row>
    <row r="33" spans="1:2" ht="12.75">
      <c r="A33" s="26" t="s">
        <v>42</v>
      </c>
      <c r="B33" t="s">
        <v>43</v>
      </c>
    </row>
    <row r="34" spans="1:3" ht="31.5" customHeight="1">
      <c r="A34" s="35" t="s">
        <v>79</v>
      </c>
      <c r="C34" t="s">
        <v>45</v>
      </c>
    </row>
    <row r="35" ht="12.75">
      <c r="A35" s="20" t="s">
        <v>44</v>
      </c>
    </row>
    <row r="36" ht="25.5">
      <c r="A36" s="19" t="s">
        <v>46</v>
      </c>
    </row>
    <row r="37" ht="13.5" thickBot="1"/>
    <row r="38" spans="1:3" ht="13.5" thickBot="1">
      <c r="A38" s="20" t="s">
        <v>53</v>
      </c>
      <c r="C38" s="27">
        <v>0.1</v>
      </c>
    </row>
    <row r="39" ht="12.75">
      <c r="A39" s="25" t="s">
        <v>48</v>
      </c>
    </row>
    <row r="40" ht="12.75">
      <c r="A40" s="20" t="s">
        <v>50</v>
      </c>
    </row>
    <row r="41" ht="12.75">
      <c r="A41" s="20" t="s">
        <v>40</v>
      </c>
    </row>
    <row r="42" ht="12.75">
      <c r="A42" s="26" t="s">
        <v>52</v>
      </c>
    </row>
    <row r="43" ht="12.75">
      <c r="A43" s="20" t="s">
        <v>51</v>
      </c>
    </row>
    <row r="44" ht="12.75"/>
    <row r="45" ht="12.75">
      <c r="A45" s="25" t="s">
        <v>54</v>
      </c>
    </row>
    <row r="46" ht="36">
      <c r="A46" s="19" t="s">
        <v>56</v>
      </c>
    </row>
    <row r="47" ht="25.5">
      <c r="A47" s="19" t="s">
        <v>55</v>
      </c>
    </row>
    <row r="48" ht="12.75">
      <c r="A48" s="20" t="s">
        <v>57</v>
      </c>
    </row>
    <row r="51" ht="12.75">
      <c r="A51" s="25" t="s">
        <v>58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A26" sqref="A26"/>
    </sheetView>
  </sheetViews>
  <sheetFormatPr defaultColWidth="9.00390625" defaultRowHeight="12.75"/>
  <cols>
    <col min="2" max="2" width="10.875" style="0" customWidth="1"/>
    <col min="4" max="4" width="13.375" style="0" customWidth="1"/>
    <col min="5" max="5" width="11.875" style="0" customWidth="1"/>
    <col min="6" max="6" width="11.00390625" style="0" customWidth="1"/>
    <col min="7" max="7" width="17.75390625" style="0" customWidth="1"/>
  </cols>
  <sheetData>
    <row r="3" ht="12.75">
      <c r="A3" s="15" t="s">
        <v>3</v>
      </c>
    </row>
    <row r="6" ht="12.75">
      <c r="A6" s="30" t="s">
        <v>4</v>
      </c>
    </row>
    <row r="8" ht="12.75">
      <c r="A8" s="66" t="s">
        <v>19</v>
      </c>
    </row>
    <row r="9" ht="13.5" thickBot="1">
      <c r="A9" t="s">
        <v>20</v>
      </c>
    </row>
    <row r="10" spans="1:4" ht="16.5" thickBot="1">
      <c r="A10" t="s">
        <v>21</v>
      </c>
      <c r="D10" s="65">
        <v>0.07</v>
      </c>
    </row>
    <row r="11" ht="13.5" thickBot="1">
      <c r="A11" t="s">
        <v>23</v>
      </c>
    </row>
    <row r="12" spans="2:6" ht="39" thickBot="1">
      <c r="B12" s="12" t="s">
        <v>6</v>
      </c>
      <c r="C12" s="9" t="s">
        <v>16</v>
      </c>
      <c r="D12" s="7" t="s">
        <v>131</v>
      </c>
      <c r="E12" s="7" t="s">
        <v>9</v>
      </c>
      <c r="F12" s="8" t="s">
        <v>10</v>
      </c>
    </row>
    <row r="13" spans="2:6" ht="12.75">
      <c r="B13" s="13" t="s">
        <v>11</v>
      </c>
      <c r="C13" s="10">
        <v>10</v>
      </c>
      <c r="D13" s="4">
        <v>5</v>
      </c>
      <c r="E13" s="5"/>
      <c r="F13" s="6"/>
    </row>
    <row r="14" spans="2:6" ht="12.75">
      <c r="B14" s="14" t="s">
        <v>12</v>
      </c>
      <c r="C14" s="11">
        <v>20</v>
      </c>
      <c r="D14" s="2">
        <v>10</v>
      </c>
      <c r="E14" s="5"/>
      <c r="F14" s="6"/>
    </row>
    <row r="15" spans="2:6" ht="12.75">
      <c r="B15" s="14" t="s">
        <v>13</v>
      </c>
      <c r="C15" s="11">
        <v>40</v>
      </c>
      <c r="D15" s="2">
        <v>12</v>
      </c>
      <c r="E15" s="5"/>
      <c r="F15" s="6"/>
    </row>
    <row r="16" spans="2:6" ht="12.75">
      <c r="B16" s="14" t="s">
        <v>14</v>
      </c>
      <c r="C16" s="11">
        <v>10</v>
      </c>
      <c r="D16" s="2">
        <v>3</v>
      </c>
      <c r="E16" s="5"/>
      <c r="F16" s="6"/>
    </row>
    <row r="17" spans="2:6" ht="13.5" thickBot="1">
      <c r="B17" s="74" t="s">
        <v>15</v>
      </c>
      <c r="C17" s="67">
        <v>30</v>
      </c>
      <c r="D17" s="68">
        <v>7</v>
      </c>
      <c r="E17" s="69"/>
      <c r="F17" s="70"/>
    </row>
    <row r="18" spans="2:6" ht="13.5" thickBot="1">
      <c r="B18" s="75" t="s">
        <v>129</v>
      </c>
      <c r="C18" s="71"/>
      <c r="D18" s="72"/>
      <c r="E18" s="72"/>
      <c r="F18" s="73" t="s">
        <v>18</v>
      </c>
    </row>
    <row r="20" spans="1:7" ht="18">
      <c r="A20" s="66" t="s">
        <v>128</v>
      </c>
      <c r="G20" s="3" t="str">
        <f>IF(F18="???","zrób zadanie",IF(OR(F18=1037.9,F18=1086.4),"super","coś nie tak, proszę porawić"))</f>
        <v>zrób zadanie</v>
      </c>
    </row>
    <row r="21" ht="12.75">
      <c r="A21" t="s">
        <v>22</v>
      </c>
    </row>
    <row r="22" ht="18">
      <c r="G22" s="3" t="str">
        <f>IF(OR(F18="???",F18=1037.9),"zrób zadanie",IF(F18=1086.4,"super","coś nie tak, proszę porawić"))</f>
        <v>zrób zadanie</v>
      </c>
    </row>
    <row r="26" ht="12.75">
      <c r="A26" s="30"/>
    </row>
  </sheetData>
  <sheetProtection/>
  <conditionalFormatting sqref="G20:G22">
    <cfRule type="cellIs" priority="1" dxfId="1" operator="equal" stopIfTrue="1">
      <formula>"super"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375" style="0" bestFit="1" customWidth="1"/>
    <col min="2" max="2" width="17.25390625" style="0" bestFit="1" customWidth="1"/>
    <col min="3" max="3" width="5.875" style="0" customWidth="1"/>
    <col min="4" max="4" width="13.125" style="0" customWidth="1"/>
    <col min="5" max="5" width="14.00390625" style="0" customWidth="1"/>
    <col min="6" max="6" width="14.375" style="0" bestFit="1" customWidth="1"/>
    <col min="7" max="7" width="8.125" style="0" customWidth="1"/>
    <col min="8" max="8" width="11.25390625" style="0" bestFit="1" customWidth="1"/>
  </cols>
  <sheetData>
    <row r="2" spans="1:9" ht="12.75">
      <c r="A2" s="30"/>
      <c r="I2" s="82"/>
    </row>
    <row r="5" spans="1:8" ht="12.75">
      <c r="A5" s="78" t="s">
        <v>59</v>
      </c>
      <c r="B5" s="78" t="s">
        <v>132</v>
      </c>
      <c r="C5" s="78" t="s">
        <v>133</v>
      </c>
      <c r="D5" s="78" t="s">
        <v>60</v>
      </c>
      <c r="E5" s="78" t="s">
        <v>61</v>
      </c>
      <c r="F5" s="78" t="s">
        <v>62</v>
      </c>
      <c r="G5" s="78" t="s">
        <v>63</v>
      </c>
      <c r="H5" s="78" t="s">
        <v>64</v>
      </c>
    </row>
    <row r="6" spans="1:8" ht="12.75">
      <c r="A6" s="1" t="s">
        <v>65</v>
      </c>
      <c r="B6" s="79">
        <v>32893</v>
      </c>
      <c r="C6" s="1"/>
      <c r="D6" s="1">
        <v>5</v>
      </c>
      <c r="E6" s="1">
        <v>3</v>
      </c>
      <c r="F6" s="1">
        <v>4</v>
      </c>
      <c r="G6" s="1">
        <v>5</v>
      </c>
      <c r="H6" s="1"/>
    </row>
    <row r="7" spans="1:8" ht="12.75">
      <c r="A7" s="1" t="s">
        <v>66</v>
      </c>
      <c r="B7" s="79">
        <v>33280</v>
      </c>
      <c r="C7" s="1"/>
      <c r="D7" s="1">
        <v>4</v>
      </c>
      <c r="E7" s="1">
        <v>2</v>
      </c>
      <c r="F7" s="1">
        <v>3</v>
      </c>
      <c r="G7" s="1">
        <v>4</v>
      </c>
      <c r="H7" s="1"/>
    </row>
    <row r="8" spans="1:8" ht="12.75">
      <c r="A8" s="1" t="s">
        <v>67</v>
      </c>
      <c r="B8" s="79">
        <v>32814</v>
      </c>
      <c r="C8" s="1"/>
      <c r="D8" s="1">
        <v>3</v>
      </c>
      <c r="E8" s="1">
        <v>5</v>
      </c>
      <c r="F8" s="1">
        <v>5</v>
      </c>
      <c r="G8" s="1">
        <v>5</v>
      </c>
      <c r="H8" s="1"/>
    </row>
    <row r="9" spans="1:8" ht="12.75">
      <c r="A9" s="1" t="s">
        <v>68</v>
      </c>
      <c r="B9" s="79">
        <v>33156</v>
      </c>
      <c r="C9" s="1"/>
      <c r="D9" s="1">
        <v>2</v>
      </c>
      <c r="E9" s="1">
        <v>2</v>
      </c>
      <c r="F9" s="1">
        <v>2</v>
      </c>
      <c r="G9" s="1">
        <v>2</v>
      </c>
      <c r="H9" s="1"/>
    </row>
    <row r="10" spans="1:8" ht="12.75">
      <c r="A10" s="1" t="s">
        <v>69</v>
      </c>
      <c r="B10" s="79">
        <v>31919</v>
      </c>
      <c r="C10" s="1"/>
      <c r="D10" s="1">
        <v>5</v>
      </c>
      <c r="E10" s="1">
        <v>3</v>
      </c>
      <c r="F10" s="1">
        <v>4</v>
      </c>
      <c r="G10" s="1">
        <v>5</v>
      </c>
      <c r="H10" s="1"/>
    </row>
    <row r="11" spans="1:8" ht="12.75">
      <c r="A11" s="1" t="s">
        <v>70</v>
      </c>
      <c r="B11" s="79">
        <v>32470</v>
      </c>
      <c r="C11" s="1"/>
      <c r="D11" s="1">
        <v>3</v>
      </c>
      <c r="E11" s="1">
        <v>3</v>
      </c>
      <c r="F11" s="1">
        <v>2</v>
      </c>
      <c r="G11" s="1">
        <v>3</v>
      </c>
      <c r="H11" s="1"/>
    </row>
    <row r="12" spans="1:8" ht="12.75">
      <c r="A12" s="1" t="s">
        <v>75</v>
      </c>
      <c r="B12" s="79">
        <v>33327</v>
      </c>
      <c r="C12" s="1"/>
      <c r="D12" s="1">
        <v>2</v>
      </c>
      <c r="E12" s="1">
        <v>2</v>
      </c>
      <c r="F12" s="1">
        <v>2</v>
      </c>
      <c r="G12" s="1">
        <v>2</v>
      </c>
      <c r="H12" s="1"/>
    </row>
    <row r="13" spans="1:8" ht="12.75">
      <c r="A13" s="1" t="s">
        <v>71</v>
      </c>
      <c r="B13" s="79">
        <v>33158</v>
      </c>
      <c r="C13" s="1"/>
      <c r="D13" s="1">
        <v>4</v>
      </c>
      <c r="E13" s="1">
        <v>5</v>
      </c>
      <c r="F13" s="1">
        <v>5</v>
      </c>
      <c r="G13" s="1">
        <v>3</v>
      </c>
      <c r="H13" s="1"/>
    </row>
    <row r="15" ht="12.75">
      <c r="A15" s="80" t="s">
        <v>134</v>
      </c>
    </row>
    <row r="17" ht="12.75">
      <c r="A17" s="32" t="s">
        <v>135</v>
      </c>
    </row>
    <row r="18" ht="12.75">
      <c r="A18" s="32" t="s">
        <v>136</v>
      </c>
    </row>
    <row r="19" ht="12.75">
      <c r="A19" s="31" t="s">
        <v>72</v>
      </c>
    </row>
    <row r="20" ht="12.75">
      <c r="A20" s="31" t="s">
        <v>73</v>
      </c>
    </row>
    <row r="21" ht="12.75">
      <c r="A21" s="31" t="s">
        <v>74</v>
      </c>
    </row>
    <row r="23" ht="12.75">
      <c r="A23" s="30" t="s">
        <v>77</v>
      </c>
    </row>
    <row r="24" ht="12.75">
      <c r="A24" s="30" t="s">
        <v>78</v>
      </c>
    </row>
    <row r="25" ht="13.5" thickBot="1"/>
    <row r="26" spans="2:6" ht="18.75" thickBot="1">
      <c r="B26" s="3" t="str">
        <f>IF(D26="???","zrób zadanie",IF(D26=2,"może dobrze","coś nie tak, proszę porawić"))</f>
        <v>zrób zadanie</v>
      </c>
      <c r="D26" s="34" t="s">
        <v>18</v>
      </c>
      <c r="F26" s="33" t="s">
        <v>76</v>
      </c>
    </row>
    <row r="29" ht="12.75">
      <c r="A29" s="7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zoomScalePageLayoutView="0" workbookViewId="0" topLeftCell="A1">
      <selection activeCell="L24" sqref="L24"/>
    </sheetView>
  </sheetViews>
  <sheetFormatPr defaultColWidth="10.25390625" defaultRowHeight="12.75"/>
  <cols>
    <col min="1" max="1" width="13.875" style="36" customWidth="1"/>
    <col min="2" max="2" width="13.25390625" style="36" customWidth="1"/>
    <col min="3" max="3" width="12.75390625" style="36" customWidth="1"/>
    <col min="4" max="4" width="19.00390625" style="36" customWidth="1"/>
    <col min="5" max="5" width="21.00390625" style="36" customWidth="1"/>
    <col min="6" max="6" width="15.875" style="36" customWidth="1"/>
    <col min="7" max="16384" width="10.25390625" style="36" customWidth="1"/>
  </cols>
  <sheetData>
    <row r="1" spans="1:12" ht="16.5" thickBot="1">
      <c r="A1" s="36" t="s">
        <v>80</v>
      </c>
      <c r="D1" s="36" t="s">
        <v>81</v>
      </c>
      <c r="F1" s="36" t="s">
        <v>82</v>
      </c>
      <c r="L1" s="36" t="s">
        <v>83</v>
      </c>
    </row>
    <row r="2" spans="4:6" ht="15.75" thickBot="1">
      <c r="D2" s="76">
        <v>0.21</v>
      </c>
      <c r="F2" s="76">
        <v>0.1</v>
      </c>
    </row>
    <row r="3" ht="15.75" thickBot="1"/>
    <row r="4" spans="1:8" ht="16.5" thickBot="1">
      <c r="A4" s="37" t="s">
        <v>84</v>
      </c>
      <c r="B4" s="38" t="s">
        <v>85</v>
      </c>
      <c r="C4" s="39" t="s">
        <v>86</v>
      </c>
      <c r="D4" s="40" t="s">
        <v>87</v>
      </c>
      <c r="E4" s="41" t="s">
        <v>88</v>
      </c>
      <c r="F4" s="42" t="s">
        <v>89</v>
      </c>
      <c r="G4" s="43" t="s">
        <v>90</v>
      </c>
      <c r="H4" s="44"/>
    </row>
    <row r="5" spans="1:8" ht="15.75">
      <c r="A5" s="45"/>
      <c r="B5" s="46" t="s">
        <v>91</v>
      </c>
      <c r="C5" s="46" t="s">
        <v>92</v>
      </c>
      <c r="D5" s="47"/>
      <c r="E5" s="48"/>
      <c r="F5" s="46"/>
      <c r="G5" s="49"/>
      <c r="H5" s="46"/>
    </row>
    <row r="6" spans="1:8" ht="15.75">
      <c r="A6" s="50"/>
      <c r="B6" s="51" t="s">
        <v>93</v>
      </c>
      <c r="C6" s="51" t="s">
        <v>94</v>
      </c>
      <c r="D6" s="52"/>
      <c r="E6" s="53"/>
      <c r="F6" s="51"/>
      <c r="G6" s="54"/>
      <c r="H6" s="51"/>
    </row>
    <row r="7" spans="1:8" ht="15.75">
      <c r="A7" s="50"/>
      <c r="B7" s="51" t="s">
        <v>69</v>
      </c>
      <c r="C7" s="51" t="s">
        <v>95</v>
      </c>
      <c r="D7" s="52"/>
      <c r="E7" s="53"/>
      <c r="F7" s="51"/>
      <c r="G7" s="54"/>
      <c r="H7" s="51"/>
    </row>
    <row r="8" spans="1:8" ht="15.75">
      <c r="A8" s="50"/>
      <c r="B8" s="51" t="s">
        <v>96</v>
      </c>
      <c r="C8" s="51" t="s">
        <v>97</v>
      </c>
      <c r="D8" s="52"/>
      <c r="E8" s="53"/>
      <c r="F8" s="51"/>
      <c r="G8" s="54"/>
      <c r="H8" s="51"/>
    </row>
    <row r="9" spans="1:8" ht="15.75">
      <c r="A9" s="50"/>
      <c r="B9" s="51" t="s">
        <v>98</v>
      </c>
      <c r="C9" s="51" t="s">
        <v>99</v>
      </c>
      <c r="D9" s="52"/>
      <c r="E9" s="53"/>
      <c r="F9" s="51"/>
      <c r="G9" s="54"/>
      <c r="H9" s="51"/>
    </row>
    <row r="10" spans="1:8" ht="15.75">
      <c r="A10" s="50"/>
      <c r="B10" s="51" t="s">
        <v>100</v>
      </c>
      <c r="C10" s="51" t="s">
        <v>101</v>
      </c>
      <c r="D10" s="52"/>
      <c r="E10" s="53"/>
      <c r="F10" s="51"/>
      <c r="G10" s="54"/>
      <c r="H10" s="51"/>
    </row>
    <row r="11" spans="1:8" ht="16.5" thickBot="1">
      <c r="A11" s="55"/>
      <c r="B11" s="56" t="s">
        <v>67</v>
      </c>
      <c r="C11" s="56" t="s">
        <v>102</v>
      </c>
      <c r="D11" s="57"/>
      <c r="E11" s="58"/>
      <c r="F11" s="56"/>
      <c r="G11" s="59"/>
      <c r="H11" s="56"/>
    </row>
    <row r="12" ht="15.75" thickBot="1">
      <c r="F12" s="60" t="s">
        <v>103</v>
      </c>
    </row>
    <row r="13" spans="6:7" ht="16.5" thickBot="1" thickTop="1">
      <c r="F13" s="61" t="s">
        <v>104</v>
      </c>
      <c r="G13" s="62"/>
    </row>
    <row r="14" ht="16.5" thickTop="1">
      <c r="L14" s="36" t="s">
        <v>105</v>
      </c>
    </row>
    <row r="16" ht="15.75">
      <c r="A16" s="36" t="s">
        <v>106</v>
      </c>
    </row>
    <row r="17" ht="15.75">
      <c r="B17" s="64" t="s">
        <v>119</v>
      </c>
    </row>
    <row r="18" ht="15.75">
      <c r="B18" s="36" t="s">
        <v>112</v>
      </c>
    </row>
    <row r="19" ht="15.75">
      <c r="B19" s="64" t="s">
        <v>113</v>
      </c>
    </row>
    <row r="20" ht="15.75">
      <c r="B20" s="64" t="s">
        <v>130</v>
      </c>
    </row>
    <row r="21" ht="15.75">
      <c r="B21" s="36" t="s">
        <v>114</v>
      </c>
    </row>
    <row r="22" ht="15.75">
      <c r="B22" s="36" t="s">
        <v>115</v>
      </c>
    </row>
    <row r="23" ht="15.75">
      <c r="B23" s="36" t="s">
        <v>116</v>
      </c>
    </row>
    <row r="24" ht="15.75">
      <c r="B24" s="36" t="s">
        <v>117</v>
      </c>
    </row>
    <row r="25" ht="15.75">
      <c r="C25" s="63" t="s">
        <v>107</v>
      </c>
    </row>
    <row r="26" ht="15.75">
      <c r="B26" s="36" t="s">
        <v>118</v>
      </c>
    </row>
    <row r="27" ht="15.75">
      <c r="B27" s="36" t="s">
        <v>108</v>
      </c>
    </row>
    <row r="29" spans="1:2" ht="15.75">
      <c r="A29" s="36" t="s">
        <v>109</v>
      </c>
      <c r="B29" s="64" t="s">
        <v>120</v>
      </c>
    </row>
    <row r="30" ht="15.75">
      <c r="B30" s="64" t="s">
        <v>121</v>
      </c>
    </row>
    <row r="31" ht="15.75">
      <c r="B31" s="64" t="s">
        <v>122</v>
      </c>
    </row>
    <row r="32" ht="15.75">
      <c r="B32" s="36" t="s">
        <v>110</v>
      </c>
    </row>
    <row r="33" ht="15.75">
      <c r="B33" s="64" t="s">
        <v>123</v>
      </c>
    </row>
    <row r="34" ht="15.75">
      <c r="B34" s="36" t="s">
        <v>110</v>
      </c>
    </row>
    <row r="35" ht="15.75">
      <c r="B35" s="64" t="s">
        <v>124</v>
      </c>
    </row>
    <row r="36" ht="15.75">
      <c r="B36" s="64" t="s">
        <v>125</v>
      </c>
    </row>
    <row r="37" ht="15.75">
      <c r="B37" s="36" t="s">
        <v>111</v>
      </c>
    </row>
    <row r="38" ht="15.75">
      <c r="B38" s="64" t="s">
        <v>126</v>
      </c>
    </row>
    <row r="39" ht="15.75">
      <c r="B39" s="64" t="s">
        <v>127</v>
      </c>
    </row>
    <row r="41" ht="18.75">
      <c r="A41" s="8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Ekonomiczny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Matouk</dc:creator>
  <cp:keywords/>
  <dc:description/>
  <cp:lastModifiedBy>akeela</cp:lastModifiedBy>
  <dcterms:created xsi:type="dcterms:W3CDTF">2001-09-30T18:21:07Z</dcterms:created>
  <dcterms:modified xsi:type="dcterms:W3CDTF">2009-12-06T22:40:52Z</dcterms:modified>
  <cp:category/>
  <cp:version/>
  <cp:contentType/>
  <cp:contentStatus/>
</cp:coreProperties>
</file>