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2190" windowWidth="9420" windowHeight="5235" tabRatio="633" activeTab="5"/>
  </bookViews>
  <sheets>
    <sheet name="Zad.1" sheetId="1" r:id="rId1"/>
    <sheet name="Zad.2" sheetId="2" r:id="rId2"/>
    <sheet name="Zad.3" sheetId="3" r:id="rId3"/>
    <sheet name="Zad.4" sheetId="4" r:id="rId4"/>
    <sheet name="Zad.5" sheetId="5" r:id="rId5"/>
    <sheet name="Zad.6" sheetId="6" r:id="rId6"/>
  </sheets>
  <definedNames/>
  <calcPr fullCalcOnLoad="1"/>
</workbook>
</file>

<file path=xl/sharedStrings.xml><?xml version="1.0" encoding="utf-8"?>
<sst xmlns="http://schemas.openxmlformats.org/spreadsheetml/2006/main" count="677" uniqueCount="198">
  <si>
    <t>Razem</t>
  </si>
  <si>
    <t>Zestawienie wpłat</t>
  </si>
  <si>
    <t>Nazwisko ucznia</t>
  </si>
  <si>
    <t>Suma wpłat</t>
  </si>
  <si>
    <t>Ilość wpłat</t>
  </si>
  <si>
    <t>Adamska</t>
  </si>
  <si>
    <t>Barańska</t>
  </si>
  <si>
    <t>Kowalski</t>
  </si>
  <si>
    <t>Iwińska</t>
  </si>
  <si>
    <t>Jasiński</t>
  </si>
  <si>
    <t>Wpłaty uczniów</t>
  </si>
  <si>
    <t>Wpłata</t>
  </si>
  <si>
    <t xml:space="preserve">Szybciutko uzupełnij poniższą tabelkę tak abym się dowiedział ile razy </t>
  </si>
  <si>
    <t>i łącznie wpłacili moi uczniowie.</t>
  </si>
  <si>
    <t>Na wynagrodzenie pracowika w dowolnej firmie składaja sie stałe elementy:płaca zasadnicza, dodatek stażowy (za co najmniej 5 lat pracy) i dodatek za wykształcenie.</t>
  </si>
  <si>
    <t>W ponizszej tabeli oblicz poszczeólne składniki wynagrodzenia, wykorzystując przyjęte poniżej nazwy komórek.</t>
  </si>
  <si>
    <t>Dodatek stażowy</t>
  </si>
  <si>
    <t>Dodatek za wykształcenie</t>
  </si>
  <si>
    <t>staż 5 lat</t>
  </si>
  <si>
    <t>staż powyżej 5 lat</t>
  </si>
  <si>
    <t>średnie</t>
  </si>
  <si>
    <t>wyższe</t>
  </si>
  <si>
    <t>Nazwisko</t>
  </si>
  <si>
    <t>Wykształcenie</t>
  </si>
  <si>
    <t>Stanowisko</t>
  </si>
  <si>
    <t>Płaca zasadnicza</t>
  </si>
  <si>
    <t>Staż pracy</t>
  </si>
  <si>
    <t>Płaca brutto</t>
  </si>
  <si>
    <t>Nowak</t>
  </si>
  <si>
    <t>Wróbel</t>
  </si>
  <si>
    <t>Dziedzic</t>
  </si>
  <si>
    <t>Banasik</t>
  </si>
  <si>
    <t>Król</t>
  </si>
  <si>
    <t>Kot</t>
  </si>
  <si>
    <t>Wrona</t>
  </si>
  <si>
    <t>Razem kierownik</t>
  </si>
  <si>
    <t>Razem pozostali</t>
  </si>
  <si>
    <t>referent</t>
  </si>
  <si>
    <t>kierownik</t>
  </si>
  <si>
    <t>rzemieślnik</t>
  </si>
  <si>
    <t>komórka E9 - nazwa wartość1</t>
  </si>
  <si>
    <t>komórka E11 - nazwa kwota1</t>
  </si>
  <si>
    <t>Imię</t>
  </si>
  <si>
    <t>Imię i nazwisko</t>
  </si>
  <si>
    <t>Dział</t>
  </si>
  <si>
    <t>Data przyjęcia</t>
  </si>
  <si>
    <t>Aktualna data</t>
  </si>
  <si>
    <t>Dodatek za urodziny</t>
  </si>
  <si>
    <t>Dodatek za warunki szkodliwe</t>
  </si>
  <si>
    <t xml:space="preserve"> Nagroda jubileuszowa</t>
  </si>
  <si>
    <t>Staż</t>
  </si>
  <si>
    <t>Badera</t>
  </si>
  <si>
    <t>Dudek</t>
  </si>
  <si>
    <t>Robak</t>
  </si>
  <si>
    <t>Wesołek</t>
  </si>
  <si>
    <t>Kowalska</t>
  </si>
  <si>
    <t>Romanowska</t>
  </si>
  <si>
    <t>Królikowski</t>
  </si>
  <si>
    <t>Osiecka</t>
  </si>
  <si>
    <t>Jan</t>
  </si>
  <si>
    <t>Monika</t>
  </si>
  <si>
    <t>Adam</t>
  </si>
  <si>
    <t>Marta</t>
  </si>
  <si>
    <t>Piotr</t>
  </si>
  <si>
    <t>Anna</t>
  </si>
  <si>
    <t>Jolanta</t>
  </si>
  <si>
    <t>Paweł</t>
  </si>
  <si>
    <t>Beata</t>
  </si>
  <si>
    <t>Produkcja</t>
  </si>
  <si>
    <t>Kadry</t>
  </si>
  <si>
    <t>Finansowy</t>
  </si>
  <si>
    <t>Administracja</t>
  </si>
  <si>
    <t>Uzupełnij poniższą tabelę:</t>
  </si>
  <si>
    <t>1.wstaw po kolumnie dział nową kolumnę o nazwie Kod działu  wiedząc, że kodem maja być 2 pierwsze litery nazwy działu.</t>
  </si>
  <si>
    <t>2.wypełnij kolumne Dodatek za prace szkodliwą, wiedząc, że tylko pracownicy z działu o kodzie PR otrzymują dodatek w wysokości 35 zł.</t>
  </si>
  <si>
    <t xml:space="preserve"> Pozostali pracownicy powinni w tej kolumnie mieć wpis "-".</t>
  </si>
  <si>
    <t>4.w kolumnie dodatek za urodziny wpisz wartość 50 zł, gdy pracownik ma dziś urodziny.</t>
  </si>
  <si>
    <t>3.w kolumnie Nagroda jubileuszowa wstaw wartość 1000zł, gdy staż pracy pracownika wynosi 10, 20 lub 30 lat, w pozostałych polach wpisz słowo nie.</t>
  </si>
  <si>
    <t>5.wypisz ile osób dostanie nagrodę jubileuszową.</t>
  </si>
  <si>
    <t>komórka E12 - nazwa kwota2</t>
  </si>
  <si>
    <t>komórka E10 - nazwa wartość2</t>
  </si>
  <si>
    <t>Uzupełnij dane w tabelach, spraw, aby wszystkie wyglądały tak samo - format.</t>
  </si>
  <si>
    <t>Powyliczaj (nie wpisuj z innych tabel) te dane których brakuje.</t>
  </si>
  <si>
    <t>Sporządź następujące wykresy:</t>
  </si>
  <si>
    <t xml:space="preserve">        wydatki na jedzenie w ciągu całego tygodnia (kołowy)</t>
  </si>
  <si>
    <t xml:space="preserve">        porównanie wydatków na mieszkanie i dojazdy w poszczególnych dniach tygodnia (kolumnowy 3W)</t>
  </si>
  <si>
    <t>TABELA 1</t>
  </si>
  <si>
    <t>jedzenie</t>
  </si>
  <si>
    <t>mieszkanie</t>
  </si>
  <si>
    <t>dojazdy</t>
  </si>
  <si>
    <t>opłaty</t>
  </si>
  <si>
    <t>inne</t>
  </si>
  <si>
    <t>poniedziałek</t>
  </si>
  <si>
    <t>wtorek</t>
  </si>
  <si>
    <t>środa</t>
  </si>
  <si>
    <t>czwartek</t>
  </si>
  <si>
    <t>piątek</t>
  </si>
  <si>
    <t>sobota</t>
  </si>
  <si>
    <t>niedziela</t>
  </si>
  <si>
    <t>TABELA 2</t>
  </si>
  <si>
    <t>TABELA 3</t>
  </si>
  <si>
    <t>TABELA 4</t>
  </si>
  <si>
    <t>Średnia kwota wydana na dojazdy -</t>
  </si>
  <si>
    <t>Średnia kwota wydana na jedzenie -</t>
  </si>
  <si>
    <t xml:space="preserve">Średnia kwota wydana na mieszkanie -               </t>
  </si>
  <si>
    <t xml:space="preserve">Maksymalna kwota wydana na opłaty -            </t>
  </si>
  <si>
    <t xml:space="preserve">Maksymalna kwota wydana na jedzenie -               </t>
  </si>
  <si>
    <t xml:space="preserve">Maksymalna kwota wydana w sobotę -           </t>
  </si>
  <si>
    <t xml:space="preserve">Minimalna kwota wydana w czwartek -                 </t>
  </si>
  <si>
    <t xml:space="preserve">Minimalna kwota wydana w na mieszkanie -          </t>
  </si>
  <si>
    <t xml:space="preserve"> Sporządź tabelę: Wypożyczanie ksiązek</t>
  </si>
  <si>
    <t>Założenia:</t>
  </si>
  <si>
    <t>1. Książki należy zwrócić po dwóch tygodniach</t>
  </si>
  <si>
    <r>
      <t xml:space="preserve">2. W kolumnie </t>
    </r>
    <r>
      <rPr>
        <b/>
        <sz val="10"/>
        <rFont val="Arial CE"/>
        <family val="2"/>
      </rPr>
      <t>"Termin"</t>
    </r>
    <r>
      <rPr>
        <sz val="10"/>
        <rFont val="Arial CE"/>
        <family val="0"/>
      </rPr>
      <t xml:space="preserve"> data ma się wpisywać automatycznie.</t>
    </r>
  </si>
  <si>
    <t xml:space="preserve">3. Po wpisaniu daty zwrotu powinna wyświetlić się informacja wysokości kary za przetrzymanie książki. Płata za dzień zwłoki wynosi 30gr. </t>
  </si>
  <si>
    <t>W</t>
  </si>
  <si>
    <t>jednym</t>
  </si>
  <si>
    <t>dniu</t>
  </si>
  <si>
    <t>mimo</t>
  </si>
  <si>
    <t>przetrzymania</t>
  </si>
  <si>
    <t>książki</t>
  </si>
  <si>
    <t>można</t>
  </si>
  <si>
    <t>oddać</t>
  </si>
  <si>
    <t>ją</t>
  </si>
  <si>
    <t>bezkarnie</t>
  </si>
  <si>
    <t>-</t>
  </si>
  <si>
    <t>jest</t>
  </si>
  <si>
    <t>to</t>
  </si>
  <si>
    <t>wtorek.</t>
  </si>
  <si>
    <t>4. Po kolumnie tytuł wstaw kolumnę kod. Kod ma składać się z pierwszych liter wszystkich wyrazów tytułu książki.</t>
  </si>
  <si>
    <t>Tytuł</t>
  </si>
  <si>
    <t>Nazwisko i imię</t>
  </si>
  <si>
    <t>Data wypożyczenia</t>
  </si>
  <si>
    <t>Termin</t>
  </si>
  <si>
    <t>Data zwrotu</t>
  </si>
  <si>
    <t>Kara</t>
  </si>
  <si>
    <t>"Na jagody"</t>
  </si>
  <si>
    <t>Cis Anna</t>
  </si>
  <si>
    <t>"Wiersze"</t>
  </si>
  <si>
    <t>Baran Jan</t>
  </si>
  <si>
    <t>"Kubuś Puchatek"</t>
  </si>
  <si>
    <t>Gil Justyna</t>
  </si>
  <si>
    <t>"Antek"</t>
  </si>
  <si>
    <t>Połeć Sylwia</t>
  </si>
  <si>
    <t>"Kopciuszek"</t>
  </si>
  <si>
    <t>Król Marcin</t>
  </si>
  <si>
    <t>NAZWISKO</t>
  </si>
  <si>
    <t>IMIĘ</t>
  </si>
  <si>
    <t>DATA URODZENIA</t>
  </si>
  <si>
    <t>DZISIEJSZA DATA</t>
  </si>
  <si>
    <t>WIEK</t>
  </si>
  <si>
    <t>J. POLSKI</t>
  </si>
  <si>
    <t>MATEMATYKA</t>
  </si>
  <si>
    <t>J. ANGIELSKI</t>
  </si>
  <si>
    <t>FIZYKA</t>
  </si>
  <si>
    <t>HISTORIA</t>
  </si>
  <si>
    <t>Średnia ucznia:</t>
  </si>
  <si>
    <t>Stypendium:</t>
  </si>
  <si>
    <t>Zestawienie ocen w klasie:</t>
  </si>
  <si>
    <t>Aberacka</t>
  </si>
  <si>
    <t>Julia</t>
  </si>
  <si>
    <t>ocena</t>
  </si>
  <si>
    <t>ilość</t>
  </si>
  <si>
    <t>Aboda</t>
  </si>
  <si>
    <t>Marcin</t>
  </si>
  <si>
    <t>Barska</t>
  </si>
  <si>
    <t>Alicja</t>
  </si>
  <si>
    <t>Beaton</t>
  </si>
  <si>
    <t>Olgierd</t>
  </si>
  <si>
    <t>Bell</t>
  </si>
  <si>
    <t>Zenon</t>
  </si>
  <si>
    <t>Beryl</t>
  </si>
  <si>
    <t>Jakub</t>
  </si>
  <si>
    <t>Binder</t>
  </si>
  <si>
    <t>Binga</t>
  </si>
  <si>
    <t>Natalia</t>
  </si>
  <si>
    <t>Bojko</t>
  </si>
  <si>
    <t>Marek</t>
  </si>
  <si>
    <t>Car</t>
  </si>
  <si>
    <t>Danuta</t>
  </si>
  <si>
    <t>Carter</t>
  </si>
  <si>
    <t>Andrzej</t>
  </si>
  <si>
    <t>Celebor</t>
  </si>
  <si>
    <t>Weronika</t>
  </si>
  <si>
    <t>Cline</t>
  </si>
  <si>
    <t>Czapski</t>
  </si>
  <si>
    <t>Wasyl</t>
  </si>
  <si>
    <t>Czekańska</t>
  </si>
  <si>
    <t>Aneta</t>
  </si>
  <si>
    <t>Czerwonka</t>
  </si>
  <si>
    <t>Dariusz</t>
  </si>
  <si>
    <t>Czersk</t>
  </si>
  <si>
    <t>Dworek</t>
  </si>
  <si>
    <t>Rafał</t>
  </si>
  <si>
    <t>Elbaj</t>
  </si>
  <si>
    <t>Średnia z przedmiotów:</t>
  </si>
  <si>
    <t>3. Arkusz uczniowie. Wylicz średnią poszczególnych uczniów i średnią z poszczególnych przedmiotów w klasie. Jeżeli uczeń ma średnią powyżej 4,75 i jest pełnoletni - wpisz w polu Stypendium „tak” (w przeciwnym przypadku wpisz „nie”). Wylicz ilość poszczególnych ocen w całej klasie.</t>
  </si>
  <si>
    <t>Kod działu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</si>
</sst>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&lt;=9999999]###\-##\-##;\(###\)\ ###\-##\-##"/>
    <numFmt numFmtId="166" formatCode="0.00000000000E+00"/>
    <numFmt numFmtId="167" formatCode="_-* #,##0\ _z_ł_-;\-* #,##0\ _z_ł_-;_-* &quot;-&quot;??\ _z_ł_-;_-@_-"/>
    <numFmt numFmtId="168" formatCode="0.0"/>
    <numFmt numFmtId="169" formatCode="d/mm"/>
    <numFmt numFmtId="170" formatCode="[$-415]d\ mmmm\ yyyy"/>
    <numFmt numFmtId="171" formatCode="[$-415]d\ mmm\ yy;@"/>
    <numFmt numFmtId="172" formatCode="mmm/yyyy"/>
  </numFmts>
  <fonts count="46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11"/>
      <color indexed="44"/>
      <name val="Arial CE"/>
      <family val="2"/>
    </font>
    <font>
      <sz val="10"/>
      <color indexed="9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10"/>
      <color indexed="13"/>
      <name val="Arial CE"/>
      <family val="2"/>
    </font>
    <font>
      <b/>
      <sz val="14"/>
      <name val="Times New Roman"/>
      <family val="1"/>
    </font>
    <font>
      <b/>
      <sz val="14"/>
      <name val="Arial CE"/>
      <family val="0"/>
    </font>
    <font>
      <b/>
      <i/>
      <sz val="9"/>
      <name val="Arial CE"/>
      <family val="0"/>
    </font>
    <font>
      <sz val="12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4" fontId="0" fillId="0" borderId="12" xfId="58" applyBorder="1" applyAlignment="1">
      <alignment/>
    </xf>
    <xf numFmtId="0" fontId="0" fillId="0" borderId="13" xfId="0" applyBorder="1" applyAlignment="1">
      <alignment/>
    </xf>
    <xf numFmtId="44" fontId="0" fillId="0" borderId="14" xfId="58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44" fontId="0" fillId="0" borderId="15" xfId="58" applyFont="1" applyBorder="1" applyAlignment="1">
      <alignment/>
    </xf>
    <xf numFmtId="0" fontId="0" fillId="0" borderId="16" xfId="0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9" fontId="0" fillId="0" borderId="18" xfId="0" applyNumberFormat="1" applyBorder="1" applyAlignment="1">
      <alignment/>
    </xf>
    <xf numFmtId="9" fontId="0" fillId="0" borderId="12" xfId="0" applyNumberFormat="1" applyBorder="1" applyAlignment="1">
      <alignment/>
    </xf>
    <xf numFmtId="44" fontId="0" fillId="0" borderId="12" xfId="58" applyFont="1" applyBorder="1" applyAlignment="1">
      <alignment/>
    </xf>
    <xf numFmtId="44" fontId="0" fillId="0" borderId="14" xfId="58" applyFont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4" fontId="0" fillId="0" borderId="15" xfId="0" applyNumberFormat="1" applyBorder="1" applyAlignment="1">
      <alignment/>
    </xf>
    <xf numFmtId="14" fontId="0" fillId="0" borderId="16" xfId="0" applyNumberFormat="1" applyBorder="1" applyAlignment="1">
      <alignment/>
    </xf>
    <xf numFmtId="44" fontId="0" fillId="0" borderId="0" xfId="58" applyAlignment="1">
      <alignment/>
    </xf>
    <xf numFmtId="44" fontId="0" fillId="0" borderId="0" xfId="0" applyNumberFormat="1" applyAlignment="1">
      <alignment/>
    </xf>
    <xf numFmtId="0" fontId="0" fillId="0" borderId="0" xfId="0" applyBorder="1" applyAlignment="1">
      <alignment/>
    </xf>
    <xf numFmtId="44" fontId="0" fillId="0" borderId="0" xfId="58" applyBorder="1" applyAlignment="1">
      <alignment/>
    </xf>
    <xf numFmtId="44" fontId="4" fillId="0" borderId="0" xfId="0" applyNumberFormat="1" applyFont="1" applyAlignment="1">
      <alignment/>
    </xf>
    <xf numFmtId="0" fontId="0" fillId="0" borderId="19" xfId="0" applyBorder="1" applyAlignment="1">
      <alignment/>
    </xf>
    <xf numFmtId="0" fontId="6" fillId="0" borderId="0" xfId="0" applyFont="1" applyAlignment="1">
      <alignment/>
    </xf>
    <xf numFmtId="0" fontId="0" fillId="35" borderId="20" xfId="0" applyFill="1" applyBorder="1" applyAlignment="1">
      <alignment horizontal="center" wrapText="1"/>
    </xf>
    <xf numFmtId="0" fontId="0" fillId="35" borderId="21" xfId="0" applyFill="1" applyBorder="1" applyAlignment="1">
      <alignment horizontal="center" wrapText="1"/>
    </xf>
    <xf numFmtId="0" fontId="0" fillId="35" borderId="22" xfId="0" applyFill="1" applyBorder="1" applyAlignment="1">
      <alignment horizontal="center" wrapText="1"/>
    </xf>
    <xf numFmtId="0" fontId="0" fillId="35" borderId="23" xfId="0" applyFill="1" applyBorder="1" applyAlignment="1">
      <alignment horizontal="center" wrapText="1"/>
    </xf>
    <xf numFmtId="0" fontId="0" fillId="35" borderId="19" xfId="0" applyFill="1" applyBorder="1" applyAlignment="1">
      <alignment horizont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165" fontId="0" fillId="37" borderId="17" xfId="58" applyNumberFormat="1" applyFill="1" applyBorder="1" applyAlignment="1">
      <alignment/>
    </xf>
    <xf numFmtId="44" fontId="4" fillId="37" borderId="18" xfId="58" applyFont="1" applyFill="1" applyBorder="1" applyAlignment="1">
      <alignment/>
    </xf>
    <xf numFmtId="44" fontId="0" fillId="37" borderId="15" xfId="58" applyFill="1" applyBorder="1" applyAlignment="1">
      <alignment/>
    </xf>
    <xf numFmtId="44" fontId="0" fillId="37" borderId="12" xfId="58" applyFill="1" applyBorder="1" applyAlignment="1">
      <alignment/>
    </xf>
    <xf numFmtId="44" fontId="0" fillId="37" borderId="16" xfId="58" applyFill="1" applyBorder="1" applyAlignment="1">
      <alignment/>
    </xf>
    <xf numFmtId="44" fontId="0" fillId="37" borderId="14" xfId="58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44" fontId="7" fillId="37" borderId="19" xfId="58" applyFont="1" applyFill="1" applyBorder="1" applyAlignment="1">
      <alignment/>
    </xf>
    <xf numFmtId="44" fontId="7" fillId="37" borderId="19" xfId="58" applyFont="1" applyFill="1" applyBorder="1" applyAlignment="1" quotePrefix="1">
      <alignment horizontal="right"/>
    </xf>
    <xf numFmtId="44" fontId="6" fillId="37" borderId="19" xfId="58" applyFont="1" applyFill="1" applyBorder="1" applyAlignment="1">
      <alignment/>
    </xf>
    <xf numFmtId="0" fontId="0" fillId="0" borderId="19" xfId="0" applyFont="1" applyFill="1" applyBorder="1" applyAlignment="1">
      <alignment/>
    </xf>
    <xf numFmtId="169" fontId="0" fillId="37" borderId="29" xfId="0" applyNumberFormat="1" applyFill="1" applyBorder="1" applyAlignment="1">
      <alignment/>
    </xf>
    <xf numFmtId="16" fontId="0" fillId="37" borderId="30" xfId="0" applyNumberFormat="1" applyFill="1" applyBorder="1" applyAlignment="1">
      <alignment/>
    </xf>
    <xf numFmtId="0" fontId="0" fillId="37" borderId="30" xfId="0" applyFill="1" applyBorder="1" applyAlignment="1">
      <alignment/>
    </xf>
    <xf numFmtId="0" fontId="0" fillId="37" borderId="31" xfId="0" applyFill="1" applyBorder="1" applyAlignment="1">
      <alignment/>
    </xf>
    <xf numFmtId="0" fontId="0" fillId="37" borderId="32" xfId="0" applyFill="1" applyBorder="1" applyAlignment="1">
      <alignment/>
    </xf>
    <xf numFmtId="0" fontId="0" fillId="37" borderId="19" xfId="0" applyFill="1" applyBorder="1" applyAlignment="1">
      <alignment/>
    </xf>
    <xf numFmtId="171" fontId="0" fillId="0" borderId="33" xfId="0" applyNumberFormat="1" applyBorder="1" applyAlignment="1">
      <alignment/>
    </xf>
    <xf numFmtId="171" fontId="0" fillId="0" borderId="25" xfId="0" applyNumberFormat="1" applyBorder="1" applyAlignment="1">
      <alignment/>
    </xf>
    <xf numFmtId="0" fontId="0" fillId="0" borderId="19" xfId="0" applyBorder="1" applyAlignment="1">
      <alignment horizontal="center" vertical="center" wrapText="1"/>
    </xf>
    <xf numFmtId="14" fontId="0" fillId="0" borderId="19" xfId="0" applyNumberFormat="1" applyBorder="1" applyAlignment="1">
      <alignment/>
    </xf>
    <xf numFmtId="14" fontId="0" fillId="37" borderId="19" xfId="0" applyNumberFormat="1" applyFill="1" applyBorder="1" applyAlignment="1">
      <alignment/>
    </xf>
    <xf numFmtId="0" fontId="0" fillId="37" borderId="19" xfId="0" applyNumberFormat="1" applyFill="1" applyBorder="1" applyAlignment="1">
      <alignment/>
    </xf>
    <xf numFmtId="0" fontId="0" fillId="37" borderId="34" xfId="0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44" fontId="0" fillId="36" borderId="12" xfId="0" applyNumberFormat="1" applyFill="1" applyBorder="1" applyAlignment="1">
      <alignment/>
    </xf>
    <xf numFmtId="164" fontId="0" fillId="36" borderId="15" xfId="0" applyNumberFormat="1" applyFill="1" applyBorder="1" applyAlignment="1">
      <alignment/>
    </xf>
    <xf numFmtId="164" fontId="0" fillId="36" borderId="16" xfId="0" applyNumberFormat="1" applyFill="1" applyBorder="1" applyAlignment="1">
      <alignment/>
    </xf>
    <xf numFmtId="14" fontId="0" fillId="37" borderId="15" xfId="0" applyNumberFormat="1" applyFill="1" applyBorder="1" applyAlignment="1">
      <alignment/>
    </xf>
    <xf numFmtId="1" fontId="0" fillId="37" borderId="15" xfId="0" applyNumberFormat="1" applyFill="1" applyBorder="1" applyAlignment="1">
      <alignment/>
    </xf>
    <xf numFmtId="164" fontId="0" fillId="37" borderId="15" xfId="0" applyNumberFormat="1" applyFill="1" applyBorder="1" applyAlignment="1">
      <alignment/>
    </xf>
    <xf numFmtId="164" fontId="0" fillId="37" borderId="12" xfId="0" applyNumberFormat="1" applyFill="1" applyBorder="1" applyAlignment="1">
      <alignment/>
    </xf>
    <xf numFmtId="0" fontId="10" fillId="38" borderId="38" xfId="0" applyFont="1" applyFill="1" applyBorder="1" applyAlignment="1">
      <alignment horizontal="center"/>
    </xf>
    <xf numFmtId="0" fontId="0" fillId="38" borderId="38" xfId="0" applyFont="1" applyFill="1" applyBorder="1" applyAlignment="1">
      <alignment/>
    </xf>
    <xf numFmtId="44" fontId="5" fillId="39" borderId="38" xfId="58" applyFont="1" applyFill="1" applyBorder="1" applyAlignment="1">
      <alignment/>
    </xf>
    <xf numFmtId="44" fontId="11" fillId="37" borderId="19" xfId="58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0" fontId="3" fillId="40" borderId="0" xfId="0" applyFont="1" applyFill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justify" wrapText="1"/>
    </xf>
    <xf numFmtId="0" fontId="9" fillId="0" borderId="0" xfId="0" applyFont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D1">
      <selection activeCell="H14" sqref="H14:J24"/>
    </sheetView>
  </sheetViews>
  <sheetFormatPr defaultColWidth="9.00390625" defaultRowHeight="12.75"/>
  <cols>
    <col min="3" max="3" width="17.00390625" style="0" customWidth="1"/>
    <col min="4" max="4" width="17.625" style="0" customWidth="1"/>
    <col min="5" max="5" width="13.125" style="0" customWidth="1"/>
    <col min="6" max="6" width="11.00390625" style="0" customWidth="1"/>
    <col min="9" max="9" width="13.125" style="0" customWidth="1"/>
    <col min="10" max="10" width="11.125" style="0" customWidth="1"/>
  </cols>
  <sheetData>
    <row r="1" ht="12.75">
      <c r="A1" s="9" t="s">
        <v>14</v>
      </c>
    </row>
    <row r="2" ht="12.75">
      <c r="A2" s="9" t="s">
        <v>15</v>
      </c>
    </row>
    <row r="4" ht="12.75">
      <c r="A4" t="s">
        <v>40</v>
      </c>
    </row>
    <row r="5" ht="12.75">
      <c r="A5" t="s">
        <v>80</v>
      </c>
    </row>
    <row r="6" ht="12.75">
      <c r="A6" t="s">
        <v>41</v>
      </c>
    </row>
    <row r="7" ht="12.75">
      <c r="A7" t="s">
        <v>79</v>
      </c>
    </row>
    <row r="8" ht="13.5" thickBot="1"/>
    <row r="9" spans="3:5" ht="13.5" thickTop="1">
      <c r="C9" s="89" t="s">
        <v>16</v>
      </c>
      <c r="D9" s="15" t="s">
        <v>18</v>
      </c>
      <c r="E9" s="16">
        <v>0.1</v>
      </c>
    </row>
    <row r="10" spans="3:5" ht="12.75">
      <c r="C10" s="90"/>
      <c r="D10" s="8" t="s">
        <v>19</v>
      </c>
      <c r="E10" s="17">
        <v>0.2</v>
      </c>
    </row>
    <row r="11" spans="3:5" ht="12.75">
      <c r="C11" s="91" t="s">
        <v>17</v>
      </c>
      <c r="D11" s="8" t="s">
        <v>20</v>
      </c>
      <c r="E11" s="18">
        <v>50</v>
      </c>
    </row>
    <row r="12" spans="3:5" ht="13.5" thickBot="1">
      <c r="C12" s="92"/>
      <c r="D12" s="11" t="s">
        <v>21</v>
      </c>
      <c r="E12" s="19">
        <v>90</v>
      </c>
    </row>
    <row r="13" spans="3:10" ht="39" thickTop="1">
      <c r="C13" s="20" t="s">
        <v>22</v>
      </c>
      <c r="D13" s="21" t="s">
        <v>23</v>
      </c>
      <c r="E13" s="21" t="s">
        <v>24</v>
      </c>
      <c r="F13" s="21" t="s">
        <v>25</v>
      </c>
      <c r="G13" s="21" t="s">
        <v>26</v>
      </c>
      <c r="H13" s="21" t="s">
        <v>16</v>
      </c>
      <c r="I13" s="21" t="s">
        <v>17</v>
      </c>
      <c r="J13" s="22" t="s">
        <v>27</v>
      </c>
    </row>
    <row r="14" spans="3:10" ht="12.75">
      <c r="C14" s="4" t="s">
        <v>28</v>
      </c>
      <c r="D14" s="8" t="s">
        <v>20</v>
      </c>
      <c r="E14" s="8" t="s">
        <v>37</v>
      </c>
      <c r="F14" s="10">
        <v>700</v>
      </c>
      <c r="G14" s="8">
        <v>4</v>
      </c>
      <c r="H14" s="79"/>
      <c r="I14" s="79"/>
      <c r="J14" s="78"/>
    </row>
    <row r="15" spans="3:10" ht="12.75">
      <c r="C15" s="4" t="s">
        <v>7</v>
      </c>
      <c r="D15" s="8" t="s">
        <v>21</v>
      </c>
      <c r="E15" s="8" t="s">
        <v>38</v>
      </c>
      <c r="F15" s="10">
        <v>1600</v>
      </c>
      <c r="G15" s="8">
        <v>12</v>
      </c>
      <c r="H15" s="79"/>
      <c r="I15" s="79"/>
      <c r="J15" s="78"/>
    </row>
    <row r="16" spans="3:10" ht="12.75">
      <c r="C16" s="4" t="s">
        <v>29</v>
      </c>
      <c r="D16" s="8" t="s">
        <v>20</v>
      </c>
      <c r="E16" s="8" t="s">
        <v>39</v>
      </c>
      <c r="F16" s="10">
        <v>1450</v>
      </c>
      <c r="G16" s="8">
        <v>20</v>
      </c>
      <c r="H16" s="79"/>
      <c r="I16" s="79"/>
      <c r="J16" s="78"/>
    </row>
    <row r="17" spans="3:10" ht="12.75">
      <c r="C17" s="4" t="s">
        <v>30</v>
      </c>
      <c r="D17" s="8" t="s">
        <v>20</v>
      </c>
      <c r="E17" s="8" t="s">
        <v>37</v>
      </c>
      <c r="F17" s="10">
        <v>950</v>
      </c>
      <c r="G17" s="8">
        <v>12</v>
      </c>
      <c r="H17" s="79"/>
      <c r="I17" s="79"/>
      <c r="J17" s="78"/>
    </row>
    <row r="18" spans="3:10" ht="12.75">
      <c r="C18" s="4" t="s">
        <v>31</v>
      </c>
      <c r="D18" s="8" t="s">
        <v>20</v>
      </c>
      <c r="E18" s="8" t="s">
        <v>39</v>
      </c>
      <c r="F18" s="10">
        <v>1200</v>
      </c>
      <c r="G18" s="8">
        <v>3</v>
      </c>
      <c r="H18" s="79"/>
      <c r="I18" s="79"/>
      <c r="J18" s="78"/>
    </row>
    <row r="19" spans="3:10" ht="12.75">
      <c r="C19" s="4" t="s">
        <v>32</v>
      </c>
      <c r="D19" s="8" t="s">
        <v>21</v>
      </c>
      <c r="E19" s="8" t="s">
        <v>37</v>
      </c>
      <c r="F19" s="10">
        <v>1000</v>
      </c>
      <c r="G19" s="8">
        <v>5</v>
      </c>
      <c r="H19" s="79"/>
      <c r="I19" s="79"/>
      <c r="J19" s="78"/>
    </row>
    <row r="20" spans="3:10" ht="12.75">
      <c r="C20" s="4" t="s">
        <v>33</v>
      </c>
      <c r="D20" s="8" t="s">
        <v>20</v>
      </c>
      <c r="E20" s="8" t="s">
        <v>37</v>
      </c>
      <c r="F20" s="10">
        <v>650</v>
      </c>
      <c r="G20" s="8">
        <v>2</v>
      </c>
      <c r="H20" s="79"/>
      <c r="I20" s="79"/>
      <c r="J20" s="78"/>
    </row>
    <row r="21" spans="3:10" ht="12.75">
      <c r="C21" s="4" t="s">
        <v>34</v>
      </c>
      <c r="D21" s="8" t="s">
        <v>20</v>
      </c>
      <c r="E21" s="8" t="s">
        <v>38</v>
      </c>
      <c r="F21" s="10">
        <v>1200</v>
      </c>
      <c r="G21" s="8">
        <v>3</v>
      </c>
      <c r="H21" s="79"/>
      <c r="I21" s="79"/>
      <c r="J21" s="78"/>
    </row>
    <row r="22" spans="3:10" ht="12.75">
      <c r="C22" s="23" t="s">
        <v>0</v>
      </c>
      <c r="D22" s="48"/>
      <c r="E22" s="48"/>
      <c r="F22" s="48"/>
      <c r="G22" s="48"/>
      <c r="H22" s="79"/>
      <c r="I22" s="79"/>
      <c r="J22" s="78"/>
    </row>
    <row r="23" spans="3:10" ht="12.75">
      <c r="C23" s="23" t="s">
        <v>35</v>
      </c>
      <c r="D23" s="48"/>
      <c r="E23" s="48"/>
      <c r="F23" s="48"/>
      <c r="G23" s="48"/>
      <c r="H23" s="79"/>
      <c r="I23" s="79"/>
      <c r="J23" s="78"/>
    </row>
    <row r="24" spans="3:10" ht="13.5" thickBot="1">
      <c r="C24" s="24" t="s">
        <v>36</v>
      </c>
      <c r="D24" s="49"/>
      <c r="E24" s="49"/>
      <c r="F24" s="49"/>
      <c r="G24" s="49"/>
      <c r="H24" s="80"/>
      <c r="I24" s="80"/>
      <c r="J24" s="78"/>
    </row>
    <row r="25" ht="13.5" thickTop="1"/>
  </sheetData>
  <sheetProtection/>
  <mergeCells count="2">
    <mergeCell ref="C9:C10"/>
    <mergeCell ref="C11:C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49"/>
  <sheetViews>
    <sheetView zoomScalePageLayoutView="0" workbookViewId="0" topLeftCell="A25">
      <selection activeCell="A48" sqref="A48"/>
    </sheetView>
  </sheetViews>
  <sheetFormatPr defaultColWidth="9.00390625" defaultRowHeight="12.75"/>
  <cols>
    <col min="2" max="2" width="16.125" style="0" bestFit="1" customWidth="1"/>
    <col min="3" max="3" width="15.375" style="0" customWidth="1"/>
    <col min="4" max="4" width="20.00390625" style="0" customWidth="1"/>
    <col min="5" max="5" width="13.125" style="0" customWidth="1"/>
    <col min="6" max="6" width="11.625" style="0" customWidth="1"/>
  </cols>
  <sheetData>
    <row r="1" ht="12.75">
      <c r="B1" s="1" t="s">
        <v>12</v>
      </c>
    </row>
    <row r="2" ht="12.75">
      <c r="B2" s="1" t="s">
        <v>13</v>
      </c>
    </row>
    <row r="4" spans="2:4" ht="15">
      <c r="B4" s="93" t="s">
        <v>1</v>
      </c>
      <c r="C4" s="93"/>
      <c r="D4" s="93"/>
    </row>
    <row r="5" spans="2:4" ht="13.5" thickBot="1">
      <c r="B5" s="2" t="s">
        <v>2</v>
      </c>
      <c r="C5" s="2" t="s">
        <v>3</v>
      </c>
      <c r="D5" s="2" t="s">
        <v>4</v>
      </c>
    </row>
    <row r="6" spans="2:4" ht="13.5" thickTop="1">
      <c r="B6" s="3" t="s">
        <v>5</v>
      </c>
      <c r="C6" s="50"/>
      <c r="D6" s="51"/>
    </row>
    <row r="7" spans="2:4" ht="12.75">
      <c r="B7" s="4" t="s">
        <v>6</v>
      </c>
      <c r="C7" s="52"/>
      <c r="D7" s="53"/>
    </row>
    <row r="8" spans="2:4" ht="12.75">
      <c r="B8" s="4" t="s">
        <v>7</v>
      </c>
      <c r="C8" s="52"/>
      <c r="D8" s="53"/>
    </row>
    <row r="9" spans="2:4" ht="12.75">
      <c r="B9" s="4" t="s">
        <v>8</v>
      </c>
      <c r="C9" s="52"/>
      <c r="D9" s="53"/>
    </row>
    <row r="10" spans="2:4" ht="13.5" thickBot="1">
      <c r="B10" s="6" t="s">
        <v>9</v>
      </c>
      <c r="C10" s="54"/>
      <c r="D10" s="55"/>
    </row>
    <row r="11" ht="13.5" thickTop="1"/>
    <row r="12" spans="2:3" ht="15">
      <c r="B12" s="93" t="s">
        <v>10</v>
      </c>
      <c r="C12" s="93"/>
    </row>
    <row r="13" spans="2:3" ht="12.75">
      <c r="B13" s="2" t="s">
        <v>2</v>
      </c>
      <c r="C13" s="2" t="s">
        <v>11</v>
      </c>
    </row>
    <row r="14" spans="2:3" ht="12.75">
      <c r="B14" s="4" t="s">
        <v>8</v>
      </c>
      <c r="C14" s="5">
        <v>40</v>
      </c>
    </row>
    <row r="15" spans="2:3" ht="12.75">
      <c r="B15" s="4" t="s">
        <v>8</v>
      </c>
      <c r="C15" s="5">
        <v>40</v>
      </c>
    </row>
    <row r="16" spans="2:3" ht="12.75">
      <c r="B16" s="4" t="s">
        <v>9</v>
      </c>
      <c r="C16" s="5">
        <v>20</v>
      </c>
    </row>
    <row r="17" spans="2:3" ht="12.75">
      <c r="B17" s="4" t="s">
        <v>5</v>
      </c>
      <c r="C17" s="5">
        <v>20</v>
      </c>
    </row>
    <row r="18" spans="2:3" ht="12.75">
      <c r="B18" s="4" t="s">
        <v>6</v>
      </c>
      <c r="C18" s="5">
        <v>30</v>
      </c>
    </row>
    <row r="19" spans="2:3" ht="12.75">
      <c r="B19" s="4" t="s">
        <v>8</v>
      </c>
      <c r="C19" s="5">
        <v>40</v>
      </c>
    </row>
    <row r="20" spans="2:3" ht="12.75">
      <c r="B20" s="4" t="s">
        <v>9</v>
      </c>
      <c r="C20" s="5">
        <v>20</v>
      </c>
    </row>
    <row r="21" spans="2:3" ht="12.75">
      <c r="B21" s="4" t="s">
        <v>5</v>
      </c>
      <c r="C21" s="5">
        <v>30</v>
      </c>
    </row>
    <row r="22" spans="2:3" ht="12.75">
      <c r="B22" s="4" t="s">
        <v>6</v>
      </c>
      <c r="C22" s="5">
        <v>20</v>
      </c>
    </row>
    <row r="23" spans="2:3" ht="12.75">
      <c r="B23" s="4" t="s">
        <v>8</v>
      </c>
      <c r="C23" s="5">
        <v>50</v>
      </c>
    </row>
    <row r="24" spans="2:3" ht="12.75">
      <c r="B24" s="4" t="s">
        <v>9</v>
      </c>
      <c r="C24" s="5">
        <v>20</v>
      </c>
    </row>
    <row r="25" spans="2:3" ht="12.75">
      <c r="B25" s="4" t="s">
        <v>5</v>
      </c>
      <c r="C25" s="5">
        <v>30</v>
      </c>
    </row>
    <row r="26" spans="2:3" ht="12.75">
      <c r="B26" s="4" t="s">
        <v>6</v>
      </c>
      <c r="C26" s="5">
        <v>40</v>
      </c>
    </row>
    <row r="27" spans="2:3" ht="12.75">
      <c r="B27" s="4" t="s">
        <v>8</v>
      </c>
      <c r="C27" s="5">
        <v>30</v>
      </c>
    </row>
    <row r="28" spans="2:3" ht="12.75">
      <c r="B28" s="4" t="s">
        <v>9</v>
      </c>
      <c r="C28" s="5">
        <v>30</v>
      </c>
    </row>
    <row r="29" spans="2:3" ht="12.75">
      <c r="B29" s="4" t="s">
        <v>5</v>
      </c>
      <c r="C29" s="5">
        <v>20</v>
      </c>
    </row>
    <row r="30" spans="2:3" ht="12.75">
      <c r="B30" s="4" t="s">
        <v>6</v>
      </c>
      <c r="C30" s="5">
        <v>20</v>
      </c>
    </row>
    <row r="31" spans="2:3" ht="12.75">
      <c r="B31" s="4" t="s">
        <v>8</v>
      </c>
      <c r="C31" s="5">
        <v>50</v>
      </c>
    </row>
    <row r="32" spans="2:3" ht="12.75">
      <c r="B32" s="4" t="s">
        <v>9</v>
      </c>
      <c r="C32" s="5">
        <v>20</v>
      </c>
    </row>
    <row r="33" spans="2:3" ht="12.75">
      <c r="B33" s="4" t="s">
        <v>5</v>
      </c>
      <c r="C33" s="5">
        <v>30</v>
      </c>
    </row>
    <row r="34" spans="2:3" ht="12.75">
      <c r="B34" s="4" t="s">
        <v>6</v>
      </c>
      <c r="C34" s="5">
        <v>40</v>
      </c>
    </row>
    <row r="35" spans="2:3" ht="12.75">
      <c r="B35" s="4" t="s">
        <v>8</v>
      </c>
      <c r="C35" s="5">
        <v>30</v>
      </c>
    </row>
    <row r="36" spans="2:3" ht="12.75">
      <c r="B36" s="4" t="s">
        <v>9</v>
      </c>
      <c r="C36" s="5">
        <v>30</v>
      </c>
    </row>
    <row r="37" spans="2:3" ht="12.75">
      <c r="B37" s="4" t="s">
        <v>5</v>
      </c>
      <c r="C37" s="5">
        <v>20</v>
      </c>
    </row>
    <row r="38" spans="2:3" ht="12.75">
      <c r="B38" s="4" t="s">
        <v>6</v>
      </c>
      <c r="C38" s="5">
        <v>20</v>
      </c>
    </row>
    <row r="39" spans="2:3" ht="12.75">
      <c r="B39" s="4" t="s">
        <v>8</v>
      </c>
      <c r="C39" s="5">
        <v>50</v>
      </c>
    </row>
    <row r="40" spans="2:3" ht="12.75">
      <c r="B40" s="4" t="s">
        <v>9</v>
      </c>
      <c r="C40" s="5">
        <v>20</v>
      </c>
    </row>
    <row r="41" spans="2:3" ht="12.75">
      <c r="B41" s="4" t="s">
        <v>5</v>
      </c>
      <c r="C41" s="5">
        <v>30</v>
      </c>
    </row>
    <row r="42" spans="2:3" ht="12.75">
      <c r="B42" s="4" t="s">
        <v>6</v>
      </c>
      <c r="C42" s="5">
        <v>40</v>
      </c>
    </row>
    <row r="43" spans="2:3" ht="12.75">
      <c r="B43" s="4" t="s">
        <v>8</v>
      </c>
      <c r="C43" s="5">
        <v>30</v>
      </c>
    </row>
    <row r="44" spans="2:3" ht="12.75">
      <c r="B44" s="4" t="s">
        <v>9</v>
      </c>
      <c r="C44" s="5">
        <v>30</v>
      </c>
    </row>
    <row r="45" spans="2:3" ht="12.75">
      <c r="B45" s="4" t="s">
        <v>8</v>
      </c>
      <c r="C45" s="5">
        <v>20</v>
      </c>
    </row>
    <row r="46" spans="2:3" ht="12.75">
      <c r="B46" s="4" t="s">
        <v>9</v>
      </c>
      <c r="C46" s="5">
        <v>50</v>
      </c>
    </row>
    <row r="47" spans="2:3" ht="12.75">
      <c r="B47" s="4" t="s">
        <v>5</v>
      </c>
      <c r="C47" s="5">
        <v>20</v>
      </c>
    </row>
    <row r="48" spans="2:3" ht="12.75">
      <c r="B48" s="4" t="s">
        <v>5</v>
      </c>
      <c r="C48" s="5">
        <v>20</v>
      </c>
    </row>
    <row r="49" spans="2:3" ht="12.75">
      <c r="B49" s="4" t="s">
        <v>6</v>
      </c>
      <c r="C49" s="5">
        <v>30</v>
      </c>
    </row>
    <row r="50" spans="2:3" ht="12.75">
      <c r="B50" s="4" t="s">
        <v>8</v>
      </c>
      <c r="C50" s="5">
        <v>40</v>
      </c>
    </row>
    <row r="51" spans="2:3" ht="12.75">
      <c r="B51" s="4" t="s">
        <v>9</v>
      </c>
      <c r="C51" s="5">
        <v>20</v>
      </c>
    </row>
    <row r="52" spans="2:3" ht="12.75">
      <c r="B52" s="4" t="s">
        <v>5</v>
      </c>
      <c r="C52" s="5">
        <v>30</v>
      </c>
    </row>
    <row r="53" spans="2:3" ht="12.75">
      <c r="B53" s="4" t="s">
        <v>6</v>
      </c>
      <c r="C53" s="5">
        <v>20</v>
      </c>
    </row>
    <row r="54" spans="2:3" ht="12.75">
      <c r="B54" s="4" t="s">
        <v>8</v>
      </c>
      <c r="C54" s="5">
        <v>50</v>
      </c>
    </row>
    <row r="55" spans="2:3" ht="12.75">
      <c r="B55" s="4" t="s">
        <v>9</v>
      </c>
      <c r="C55" s="5">
        <v>20</v>
      </c>
    </row>
    <row r="56" spans="2:3" ht="12.75">
      <c r="B56" s="4" t="s">
        <v>5</v>
      </c>
      <c r="C56" s="5">
        <v>30</v>
      </c>
    </row>
    <row r="57" spans="2:3" ht="12.75">
      <c r="B57" s="4" t="s">
        <v>6</v>
      </c>
      <c r="C57" s="5">
        <v>40</v>
      </c>
    </row>
    <row r="58" spans="2:3" ht="12.75">
      <c r="B58" s="4" t="s">
        <v>8</v>
      </c>
      <c r="C58" s="5">
        <v>30</v>
      </c>
    </row>
    <row r="59" spans="2:3" ht="12.75">
      <c r="B59" s="4" t="s">
        <v>9</v>
      </c>
      <c r="C59" s="5">
        <v>30</v>
      </c>
    </row>
    <row r="60" spans="2:3" ht="12.75">
      <c r="B60" s="4" t="s">
        <v>5</v>
      </c>
      <c r="C60" s="5">
        <v>20</v>
      </c>
    </row>
    <row r="61" spans="2:3" ht="12.75">
      <c r="B61" s="4" t="s">
        <v>6</v>
      </c>
      <c r="C61" s="5">
        <v>20</v>
      </c>
    </row>
    <row r="62" spans="2:3" ht="12.75">
      <c r="B62" s="4" t="s">
        <v>8</v>
      </c>
      <c r="C62" s="5">
        <v>50</v>
      </c>
    </row>
    <row r="63" spans="2:3" ht="12.75">
      <c r="B63" s="4" t="s">
        <v>9</v>
      </c>
      <c r="C63" s="5">
        <v>20</v>
      </c>
    </row>
    <row r="64" spans="2:3" ht="12.75">
      <c r="B64" s="4" t="s">
        <v>5</v>
      </c>
      <c r="C64" s="5">
        <v>30</v>
      </c>
    </row>
    <row r="65" spans="2:3" ht="12.75">
      <c r="B65" s="4" t="s">
        <v>6</v>
      </c>
      <c r="C65" s="5">
        <v>40</v>
      </c>
    </row>
    <row r="66" spans="2:3" ht="12.75">
      <c r="B66" s="4" t="s">
        <v>8</v>
      </c>
      <c r="C66" s="5">
        <v>30</v>
      </c>
    </row>
    <row r="67" spans="2:3" ht="12.75">
      <c r="B67" s="4" t="s">
        <v>9</v>
      </c>
      <c r="C67" s="5">
        <v>30</v>
      </c>
    </row>
    <row r="68" spans="2:3" ht="12.75">
      <c r="B68" s="4" t="s">
        <v>5</v>
      </c>
      <c r="C68" s="5">
        <v>20</v>
      </c>
    </row>
    <row r="69" spans="2:3" ht="12.75">
      <c r="B69" s="4" t="s">
        <v>6</v>
      </c>
      <c r="C69" s="5">
        <v>20</v>
      </c>
    </row>
    <row r="70" spans="2:3" ht="12.75">
      <c r="B70" s="4" t="s">
        <v>8</v>
      </c>
      <c r="C70" s="5">
        <v>50</v>
      </c>
    </row>
    <row r="71" spans="2:3" ht="12.75">
      <c r="B71" s="4" t="s">
        <v>9</v>
      </c>
      <c r="C71" s="5">
        <v>20</v>
      </c>
    </row>
    <row r="72" spans="2:3" ht="12.75">
      <c r="B72" s="4" t="s">
        <v>5</v>
      </c>
      <c r="C72" s="5">
        <v>30</v>
      </c>
    </row>
    <row r="73" spans="2:3" ht="12.75">
      <c r="B73" s="4" t="s">
        <v>6</v>
      </c>
      <c r="C73" s="5">
        <v>40</v>
      </c>
    </row>
    <row r="74" spans="2:3" ht="12.75">
      <c r="B74" s="4" t="s">
        <v>8</v>
      </c>
      <c r="C74" s="5">
        <v>30</v>
      </c>
    </row>
    <row r="75" spans="2:3" ht="12.75">
      <c r="B75" s="4" t="s">
        <v>9</v>
      </c>
      <c r="C75" s="5">
        <v>30</v>
      </c>
    </row>
    <row r="76" spans="2:3" ht="12.75">
      <c r="B76" s="4" t="s">
        <v>8</v>
      </c>
      <c r="C76" s="5">
        <v>20</v>
      </c>
    </row>
    <row r="77" spans="2:3" ht="12.75">
      <c r="B77" s="4" t="s">
        <v>7</v>
      </c>
      <c r="C77" s="5">
        <v>50</v>
      </c>
    </row>
    <row r="78" spans="2:3" ht="12.75">
      <c r="B78" s="4" t="s">
        <v>5</v>
      </c>
      <c r="C78" s="5">
        <v>20</v>
      </c>
    </row>
    <row r="79" spans="2:3" ht="12.75">
      <c r="B79" s="4" t="s">
        <v>5</v>
      </c>
      <c r="C79" s="5">
        <v>20</v>
      </c>
    </row>
    <row r="80" spans="2:3" ht="12.75">
      <c r="B80" s="4" t="s">
        <v>6</v>
      </c>
      <c r="C80" s="5">
        <v>30</v>
      </c>
    </row>
    <row r="81" spans="2:3" ht="12.75">
      <c r="B81" s="4" t="s">
        <v>8</v>
      </c>
      <c r="C81" s="5">
        <v>40</v>
      </c>
    </row>
    <row r="82" spans="2:3" ht="12.75">
      <c r="B82" s="4" t="s">
        <v>9</v>
      </c>
      <c r="C82" s="5">
        <v>20</v>
      </c>
    </row>
    <row r="83" spans="2:3" ht="12.75">
      <c r="B83" s="4" t="s">
        <v>5</v>
      </c>
      <c r="C83" s="5">
        <v>30</v>
      </c>
    </row>
    <row r="84" spans="2:3" ht="12.75">
      <c r="B84" s="4" t="s">
        <v>6</v>
      </c>
      <c r="C84" s="5">
        <v>20</v>
      </c>
    </row>
    <row r="85" spans="2:3" ht="12.75">
      <c r="B85" s="4" t="s">
        <v>8</v>
      </c>
      <c r="C85" s="5">
        <v>50</v>
      </c>
    </row>
    <row r="86" spans="2:3" ht="12.75">
      <c r="B86" s="4" t="s">
        <v>9</v>
      </c>
      <c r="C86" s="5">
        <v>20</v>
      </c>
    </row>
    <row r="87" spans="2:3" ht="12.75">
      <c r="B87" s="4" t="s">
        <v>5</v>
      </c>
      <c r="C87" s="5">
        <v>30</v>
      </c>
    </row>
    <row r="88" spans="2:3" ht="12.75">
      <c r="B88" s="4" t="s">
        <v>6</v>
      </c>
      <c r="C88" s="5">
        <v>40</v>
      </c>
    </row>
    <row r="89" spans="2:3" ht="12.75">
      <c r="B89" s="4" t="s">
        <v>8</v>
      </c>
      <c r="C89" s="5">
        <v>30</v>
      </c>
    </row>
    <row r="90" spans="2:3" ht="12.75">
      <c r="B90" s="4" t="s">
        <v>9</v>
      </c>
      <c r="C90" s="5">
        <v>30</v>
      </c>
    </row>
    <row r="91" spans="2:3" ht="12.75">
      <c r="B91" s="4" t="s">
        <v>5</v>
      </c>
      <c r="C91" s="5">
        <v>20</v>
      </c>
    </row>
    <row r="92" spans="2:3" ht="12.75">
      <c r="B92" s="4" t="s">
        <v>6</v>
      </c>
      <c r="C92" s="5">
        <v>20</v>
      </c>
    </row>
    <row r="93" spans="2:3" ht="12.75">
      <c r="B93" s="4" t="s">
        <v>8</v>
      </c>
      <c r="C93" s="5">
        <v>50</v>
      </c>
    </row>
    <row r="94" spans="2:3" ht="12.75">
      <c r="B94" s="4" t="s">
        <v>9</v>
      </c>
      <c r="C94" s="5">
        <v>20</v>
      </c>
    </row>
    <row r="95" spans="2:3" ht="12.75">
      <c r="B95" s="4" t="s">
        <v>5</v>
      </c>
      <c r="C95" s="5">
        <v>30</v>
      </c>
    </row>
    <row r="96" spans="2:3" ht="12.75">
      <c r="B96" s="4" t="s">
        <v>6</v>
      </c>
      <c r="C96" s="5">
        <v>40</v>
      </c>
    </row>
    <row r="97" spans="2:3" ht="12.75">
      <c r="B97" s="4" t="s">
        <v>8</v>
      </c>
      <c r="C97" s="5">
        <v>30</v>
      </c>
    </row>
    <row r="98" spans="2:3" ht="12.75">
      <c r="B98" s="4" t="s">
        <v>9</v>
      </c>
      <c r="C98" s="5">
        <v>30</v>
      </c>
    </row>
    <row r="99" spans="2:3" ht="12.75">
      <c r="B99" s="4" t="s">
        <v>5</v>
      </c>
      <c r="C99" s="5">
        <v>20</v>
      </c>
    </row>
    <row r="100" spans="2:3" ht="12.75">
      <c r="B100" s="4" t="s">
        <v>6</v>
      </c>
      <c r="C100" s="5">
        <v>20</v>
      </c>
    </row>
    <row r="101" spans="2:3" ht="12.75">
      <c r="B101" s="4" t="s">
        <v>8</v>
      </c>
      <c r="C101" s="5">
        <v>50</v>
      </c>
    </row>
    <row r="102" spans="2:3" ht="12.75">
      <c r="B102" s="4" t="s">
        <v>9</v>
      </c>
      <c r="C102" s="5">
        <v>20</v>
      </c>
    </row>
    <row r="103" spans="2:3" ht="12.75">
      <c r="B103" s="4" t="s">
        <v>5</v>
      </c>
      <c r="C103" s="5">
        <v>30</v>
      </c>
    </row>
    <row r="104" spans="2:3" ht="12.75">
      <c r="B104" s="4" t="s">
        <v>6</v>
      </c>
      <c r="C104" s="5">
        <v>40</v>
      </c>
    </row>
    <row r="105" spans="2:3" ht="12.75">
      <c r="B105" s="4" t="s">
        <v>8</v>
      </c>
      <c r="C105" s="5">
        <v>30</v>
      </c>
    </row>
    <row r="106" spans="2:3" ht="12.75">
      <c r="B106" s="4" t="s">
        <v>9</v>
      </c>
      <c r="C106" s="5">
        <v>30</v>
      </c>
    </row>
    <row r="107" spans="2:3" ht="12.75">
      <c r="B107" s="4" t="s">
        <v>8</v>
      </c>
      <c r="C107" s="5">
        <v>20</v>
      </c>
    </row>
    <row r="108" spans="2:3" ht="12.75">
      <c r="B108" s="4" t="s">
        <v>9</v>
      </c>
      <c r="C108" s="5">
        <v>50</v>
      </c>
    </row>
    <row r="109" spans="2:3" ht="12.75">
      <c r="B109" s="4" t="s">
        <v>5</v>
      </c>
      <c r="C109" s="5">
        <v>20</v>
      </c>
    </row>
    <row r="110" spans="2:3" ht="12.75">
      <c r="B110" s="4" t="s">
        <v>5</v>
      </c>
      <c r="C110" s="5">
        <v>20</v>
      </c>
    </row>
    <row r="111" spans="2:3" ht="12.75">
      <c r="B111" s="4" t="s">
        <v>6</v>
      </c>
      <c r="C111" s="5">
        <v>30</v>
      </c>
    </row>
    <row r="112" spans="2:3" ht="12.75">
      <c r="B112" s="4" t="s">
        <v>8</v>
      </c>
      <c r="C112" s="5">
        <v>40</v>
      </c>
    </row>
    <row r="113" spans="2:3" ht="12.75">
      <c r="B113" s="4" t="s">
        <v>9</v>
      </c>
      <c r="C113" s="5">
        <v>20</v>
      </c>
    </row>
    <row r="114" spans="2:3" ht="12.75">
      <c r="B114" s="4" t="s">
        <v>5</v>
      </c>
      <c r="C114" s="5">
        <v>30</v>
      </c>
    </row>
    <row r="115" spans="2:3" ht="12.75">
      <c r="B115" s="4" t="s">
        <v>6</v>
      </c>
      <c r="C115" s="5">
        <v>20</v>
      </c>
    </row>
    <row r="116" spans="2:3" ht="12.75">
      <c r="B116" s="4" t="s">
        <v>8</v>
      </c>
      <c r="C116" s="5">
        <v>50</v>
      </c>
    </row>
    <row r="117" spans="2:3" ht="12.75">
      <c r="B117" s="4" t="s">
        <v>9</v>
      </c>
      <c r="C117" s="5">
        <v>20</v>
      </c>
    </row>
    <row r="118" spans="2:3" ht="12.75">
      <c r="B118" s="4" t="s">
        <v>5</v>
      </c>
      <c r="C118" s="5">
        <v>30</v>
      </c>
    </row>
    <row r="119" spans="2:3" ht="12.75">
      <c r="B119" s="4" t="s">
        <v>6</v>
      </c>
      <c r="C119" s="5">
        <v>40</v>
      </c>
    </row>
    <row r="120" spans="2:3" ht="12.75">
      <c r="B120" s="4" t="s">
        <v>8</v>
      </c>
      <c r="C120" s="5">
        <v>30</v>
      </c>
    </row>
    <row r="121" spans="2:3" ht="12.75">
      <c r="B121" s="4" t="s">
        <v>9</v>
      </c>
      <c r="C121" s="5">
        <v>30</v>
      </c>
    </row>
    <row r="122" spans="2:3" ht="12.75">
      <c r="B122" s="4" t="s">
        <v>5</v>
      </c>
      <c r="C122" s="5">
        <v>20</v>
      </c>
    </row>
    <row r="123" spans="2:3" ht="12.75">
      <c r="B123" s="4" t="s">
        <v>6</v>
      </c>
      <c r="C123" s="5">
        <v>20</v>
      </c>
    </row>
    <row r="124" spans="2:3" ht="12.75">
      <c r="B124" s="4" t="s">
        <v>8</v>
      </c>
      <c r="C124" s="5">
        <v>50</v>
      </c>
    </row>
    <row r="125" spans="2:3" ht="12.75">
      <c r="B125" s="4" t="s">
        <v>9</v>
      </c>
      <c r="C125" s="5">
        <v>20</v>
      </c>
    </row>
    <row r="126" spans="2:3" ht="12.75">
      <c r="B126" s="4" t="s">
        <v>5</v>
      </c>
      <c r="C126" s="5">
        <v>30</v>
      </c>
    </row>
    <row r="127" spans="2:3" ht="12.75">
      <c r="B127" s="4" t="s">
        <v>6</v>
      </c>
      <c r="C127" s="5">
        <v>40</v>
      </c>
    </row>
    <row r="128" spans="2:3" ht="12.75">
      <c r="B128" s="4" t="s">
        <v>8</v>
      </c>
      <c r="C128" s="5">
        <v>30</v>
      </c>
    </row>
    <row r="129" spans="2:3" ht="12.75">
      <c r="B129" s="4" t="s">
        <v>9</v>
      </c>
      <c r="C129" s="5">
        <v>30</v>
      </c>
    </row>
    <row r="130" spans="2:3" ht="12.75">
      <c r="B130" s="4" t="s">
        <v>5</v>
      </c>
      <c r="C130" s="5">
        <v>20</v>
      </c>
    </row>
    <row r="131" spans="2:3" ht="12.75">
      <c r="B131" s="4" t="s">
        <v>6</v>
      </c>
      <c r="C131" s="5">
        <v>20</v>
      </c>
    </row>
    <row r="132" spans="2:3" ht="12.75">
      <c r="B132" s="4" t="s">
        <v>8</v>
      </c>
      <c r="C132" s="5">
        <v>50</v>
      </c>
    </row>
    <row r="133" spans="2:3" ht="12.75">
      <c r="B133" s="4" t="s">
        <v>9</v>
      </c>
      <c r="C133" s="5">
        <v>20</v>
      </c>
    </row>
    <row r="134" spans="2:3" ht="12.75">
      <c r="B134" s="4" t="s">
        <v>5</v>
      </c>
      <c r="C134" s="5">
        <v>30</v>
      </c>
    </row>
    <row r="135" spans="2:3" ht="12.75">
      <c r="B135" s="4" t="s">
        <v>6</v>
      </c>
      <c r="C135" s="5">
        <v>40</v>
      </c>
    </row>
    <row r="136" spans="2:3" ht="12.75">
      <c r="B136" s="4" t="s">
        <v>8</v>
      </c>
      <c r="C136" s="5">
        <v>30</v>
      </c>
    </row>
    <row r="137" spans="2:3" ht="12.75">
      <c r="B137" s="4" t="s">
        <v>9</v>
      </c>
      <c r="C137" s="5">
        <v>30</v>
      </c>
    </row>
    <row r="138" spans="2:3" ht="12.75">
      <c r="B138" s="4" t="s">
        <v>8</v>
      </c>
      <c r="C138" s="5">
        <v>20</v>
      </c>
    </row>
    <row r="139" spans="2:3" ht="12.75">
      <c r="B139" s="4" t="s">
        <v>9</v>
      </c>
      <c r="C139" s="5">
        <v>50</v>
      </c>
    </row>
    <row r="140" spans="2:3" ht="12.75">
      <c r="B140" s="4" t="s">
        <v>5</v>
      </c>
      <c r="C140" s="5">
        <v>20</v>
      </c>
    </row>
    <row r="141" spans="2:3" ht="12.75">
      <c r="B141" s="4" t="s">
        <v>5</v>
      </c>
      <c r="C141" s="5">
        <v>20</v>
      </c>
    </row>
    <row r="142" spans="2:3" ht="12.75">
      <c r="B142" s="4" t="s">
        <v>6</v>
      </c>
      <c r="C142" s="5">
        <v>30</v>
      </c>
    </row>
    <row r="143" spans="2:3" ht="12.75">
      <c r="B143" s="4" t="s">
        <v>8</v>
      </c>
      <c r="C143" s="5">
        <v>40</v>
      </c>
    </row>
    <row r="144" spans="2:3" ht="12.75">
      <c r="B144" s="4" t="s">
        <v>9</v>
      </c>
      <c r="C144" s="5">
        <v>20</v>
      </c>
    </row>
    <row r="145" spans="2:3" ht="12.75">
      <c r="B145" s="4" t="s">
        <v>5</v>
      </c>
      <c r="C145" s="5">
        <v>30</v>
      </c>
    </row>
    <row r="146" spans="2:3" ht="12.75">
      <c r="B146" s="4" t="s">
        <v>6</v>
      </c>
      <c r="C146" s="5">
        <v>20</v>
      </c>
    </row>
    <row r="147" spans="2:3" ht="12.75">
      <c r="B147" s="4" t="s">
        <v>8</v>
      </c>
      <c r="C147" s="5">
        <v>50</v>
      </c>
    </row>
    <row r="148" spans="2:3" ht="12.75">
      <c r="B148" s="4" t="s">
        <v>9</v>
      </c>
      <c r="C148" s="5">
        <v>20</v>
      </c>
    </row>
    <row r="149" spans="2:3" ht="12.75">
      <c r="B149" s="4" t="s">
        <v>5</v>
      </c>
      <c r="C149" s="5">
        <v>30</v>
      </c>
    </row>
    <row r="150" spans="2:3" ht="12.75">
      <c r="B150" s="4" t="s">
        <v>6</v>
      </c>
      <c r="C150" s="5">
        <v>40</v>
      </c>
    </row>
    <row r="151" spans="2:3" ht="12.75">
      <c r="B151" s="4" t="s">
        <v>8</v>
      </c>
      <c r="C151" s="5">
        <v>30</v>
      </c>
    </row>
    <row r="152" spans="2:3" ht="12.75">
      <c r="B152" s="4" t="s">
        <v>9</v>
      </c>
      <c r="C152" s="5">
        <v>30</v>
      </c>
    </row>
    <row r="153" spans="2:3" ht="12.75">
      <c r="B153" s="4" t="s">
        <v>5</v>
      </c>
      <c r="C153" s="5">
        <v>20</v>
      </c>
    </row>
    <row r="154" spans="2:3" ht="12.75">
      <c r="B154" s="4" t="s">
        <v>6</v>
      </c>
      <c r="C154" s="5">
        <v>20</v>
      </c>
    </row>
    <row r="155" spans="2:3" ht="12.75">
      <c r="B155" s="4" t="s">
        <v>8</v>
      </c>
      <c r="C155" s="5">
        <v>50</v>
      </c>
    </row>
    <row r="156" spans="2:3" ht="12.75">
      <c r="B156" s="4" t="s">
        <v>9</v>
      </c>
      <c r="C156" s="5">
        <v>20</v>
      </c>
    </row>
    <row r="157" spans="2:3" ht="12.75">
      <c r="B157" s="4" t="s">
        <v>5</v>
      </c>
      <c r="C157" s="5">
        <v>30</v>
      </c>
    </row>
    <row r="158" spans="2:3" ht="12.75">
      <c r="B158" s="4" t="s">
        <v>6</v>
      </c>
      <c r="C158" s="5">
        <v>40</v>
      </c>
    </row>
    <row r="159" spans="2:3" ht="12.75">
      <c r="B159" s="4" t="s">
        <v>8</v>
      </c>
      <c r="C159" s="5">
        <v>30</v>
      </c>
    </row>
    <row r="160" spans="2:3" ht="12.75">
      <c r="B160" s="4" t="s">
        <v>9</v>
      </c>
      <c r="C160" s="5">
        <v>30</v>
      </c>
    </row>
    <row r="161" spans="2:3" ht="12.75">
      <c r="B161" s="4" t="s">
        <v>5</v>
      </c>
      <c r="C161" s="5">
        <v>20</v>
      </c>
    </row>
    <row r="162" spans="2:3" ht="12.75">
      <c r="B162" s="4" t="s">
        <v>6</v>
      </c>
      <c r="C162" s="5">
        <v>20</v>
      </c>
    </row>
    <row r="163" spans="2:3" ht="12.75">
      <c r="B163" s="4" t="s">
        <v>8</v>
      </c>
      <c r="C163" s="5">
        <v>50</v>
      </c>
    </row>
    <row r="164" spans="2:3" ht="12.75">
      <c r="B164" s="4" t="s">
        <v>9</v>
      </c>
      <c r="C164" s="5">
        <v>20</v>
      </c>
    </row>
    <row r="165" spans="2:3" ht="12.75">
      <c r="B165" s="4" t="s">
        <v>5</v>
      </c>
      <c r="C165" s="5">
        <v>30</v>
      </c>
    </row>
    <row r="166" spans="2:3" ht="12.75">
      <c r="B166" s="4" t="s">
        <v>6</v>
      </c>
      <c r="C166" s="5">
        <v>40</v>
      </c>
    </row>
    <row r="167" spans="2:3" ht="12.75">
      <c r="B167" s="4" t="s">
        <v>8</v>
      </c>
      <c r="C167" s="5">
        <v>30</v>
      </c>
    </row>
    <row r="168" spans="2:3" ht="12.75">
      <c r="B168" s="4" t="s">
        <v>9</v>
      </c>
      <c r="C168" s="5">
        <v>30</v>
      </c>
    </row>
    <row r="169" spans="2:3" ht="12.75">
      <c r="B169" s="4" t="s">
        <v>8</v>
      </c>
      <c r="C169" s="5">
        <v>20</v>
      </c>
    </row>
    <row r="170" spans="2:3" ht="12.75">
      <c r="B170" s="4" t="s">
        <v>9</v>
      </c>
      <c r="C170" s="5">
        <v>50</v>
      </c>
    </row>
    <row r="171" spans="2:3" ht="12.75">
      <c r="B171" s="4" t="s">
        <v>5</v>
      </c>
      <c r="C171" s="5">
        <v>20</v>
      </c>
    </row>
    <row r="172" spans="2:3" ht="12.75">
      <c r="B172" s="4" t="s">
        <v>5</v>
      </c>
      <c r="C172" s="5">
        <v>20</v>
      </c>
    </row>
    <row r="173" spans="2:3" ht="12.75">
      <c r="B173" s="4" t="s">
        <v>6</v>
      </c>
      <c r="C173" s="5">
        <v>30</v>
      </c>
    </row>
    <row r="174" spans="2:3" ht="12.75">
      <c r="B174" s="4" t="s">
        <v>8</v>
      </c>
      <c r="C174" s="5">
        <v>40</v>
      </c>
    </row>
    <row r="175" spans="2:3" ht="12.75">
      <c r="B175" s="4" t="s">
        <v>9</v>
      </c>
      <c r="C175" s="5">
        <v>20</v>
      </c>
    </row>
    <row r="176" spans="2:3" ht="12.75">
      <c r="B176" s="4" t="s">
        <v>5</v>
      </c>
      <c r="C176" s="5">
        <v>30</v>
      </c>
    </row>
    <row r="177" spans="2:3" ht="12.75">
      <c r="B177" s="4" t="s">
        <v>6</v>
      </c>
      <c r="C177" s="5">
        <v>20</v>
      </c>
    </row>
    <row r="178" spans="2:3" ht="12.75">
      <c r="B178" s="4" t="s">
        <v>8</v>
      </c>
      <c r="C178" s="5">
        <v>50</v>
      </c>
    </row>
    <row r="179" spans="2:3" ht="12.75">
      <c r="B179" s="4" t="s">
        <v>9</v>
      </c>
      <c r="C179" s="5">
        <v>20</v>
      </c>
    </row>
    <row r="180" spans="2:3" ht="12.75">
      <c r="B180" s="4" t="s">
        <v>5</v>
      </c>
      <c r="C180" s="5">
        <v>30</v>
      </c>
    </row>
    <row r="181" spans="2:3" ht="12.75">
      <c r="B181" s="4" t="s">
        <v>6</v>
      </c>
      <c r="C181" s="5">
        <v>40</v>
      </c>
    </row>
    <row r="182" spans="2:3" ht="12.75">
      <c r="B182" s="4" t="s">
        <v>8</v>
      </c>
      <c r="C182" s="5">
        <v>30</v>
      </c>
    </row>
    <row r="183" spans="2:3" ht="12.75">
      <c r="B183" s="4" t="s">
        <v>9</v>
      </c>
      <c r="C183" s="5">
        <v>30</v>
      </c>
    </row>
    <row r="184" spans="2:3" ht="12.75">
      <c r="B184" s="4" t="s">
        <v>5</v>
      </c>
      <c r="C184" s="5">
        <v>20</v>
      </c>
    </row>
    <row r="185" spans="2:3" ht="12.75">
      <c r="B185" s="4" t="s">
        <v>6</v>
      </c>
      <c r="C185" s="5">
        <v>20</v>
      </c>
    </row>
    <row r="186" spans="2:3" ht="12.75">
      <c r="B186" s="4" t="s">
        <v>8</v>
      </c>
      <c r="C186" s="5">
        <v>50</v>
      </c>
    </row>
    <row r="187" spans="2:3" ht="12.75">
      <c r="B187" s="4" t="s">
        <v>9</v>
      </c>
      <c r="C187" s="5">
        <v>20</v>
      </c>
    </row>
    <row r="188" spans="2:3" ht="12.75">
      <c r="B188" s="4" t="s">
        <v>5</v>
      </c>
      <c r="C188" s="5">
        <v>30</v>
      </c>
    </row>
    <row r="189" spans="2:3" ht="12.75">
      <c r="B189" s="4" t="s">
        <v>6</v>
      </c>
      <c r="C189" s="5">
        <v>40</v>
      </c>
    </row>
    <row r="190" spans="2:3" ht="12.75">
      <c r="B190" s="4" t="s">
        <v>8</v>
      </c>
      <c r="C190" s="5">
        <v>30</v>
      </c>
    </row>
    <row r="191" spans="2:3" ht="12.75">
      <c r="B191" s="4" t="s">
        <v>9</v>
      </c>
      <c r="C191" s="5">
        <v>30</v>
      </c>
    </row>
    <row r="192" spans="2:3" ht="12.75">
      <c r="B192" s="4" t="s">
        <v>5</v>
      </c>
      <c r="C192" s="5">
        <v>20</v>
      </c>
    </row>
    <row r="193" spans="2:3" ht="12.75">
      <c r="B193" s="4" t="s">
        <v>6</v>
      </c>
      <c r="C193" s="5">
        <v>20</v>
      </c>
    </row>
    <row r="194" spans="2:3" ht="12.75">
      <c r="B194" s="4" t="s">
        <v>8</v>
      </c>
      <c r="C194" s="5">
        <v>50</v>
      </c>
    </row>
    <row r="195" spans="2:3" ht="12.75">
      <c r="B195" s="4" t="s">
        <v>9</v>
      </c>
      <c r="C195" s="5">
        <v>20</v>
      </c>
    </row>
    <row r="196" spans="2:3" ht="12.75">
      <c r="B196" s="4" t="s">
        <v>5</v>
      </c>
      <c r="C196" s="5">
        <v>30</v>
      </c>
    </row>
    <row r="197" spans="2:3" ht="12.75">
      <c r="B197" s="4" t="s">
        <v>6</v>
      </c>
      <c r="C197" s="5">
        <v>40</v>
      </c>
    </row>
    <row r="198" spans="2:3" ht="12.75">
      <c r="B198" s="4" t="s">
        <v>8</v>
      </c>
      <c r="C198" s="5">
        <v>30</v>
      </c>
    </row>
    <row r="199" spans="2:3" ht="12.75">
      <c r="B199" s="4" t="s">
        <v>9</v>
      </c>
      <c r="C199" s="5">
        <v>30</v>
      </c>
    </row>
    <row r="200" spans="2:3" ht="12.75">
      <c r="B200" s="4" t="s">
        <v>8</v>
      </c>
      <c r="C200" s="5">
        <v>20</v>
      </c>
    </row>
    <row r="201" spans="2:3" ht="12.75">
      <c r="B201" s="4" t="s">
        <v>9</v>
      </c>
      <c r="C201" s="5">
        <v>50</v>
      </c>
    </row>
    <row r="202" spans="2:3" ht="12.75">
      <c r="B202" s="4" t="s">
        <v>5</v>
      </c>
      <c r="C202" s="5">
        <v>20</v>
      </c>
    </row>
    <row r="203" spans="2:3" ht="12.75">
      <c r="B203" s="4" t="s">
        <v>5</v>
      </c>
      <c r="C203" s="5">
        <v>20</v>
      </c>
    </row>
    <row r="204" spans="2:3" ht="12.75">
      <c r="B204" s="4" t="s">
        <v>6</v>
      </c>
      <c r="C204" s="5">
        <v>30</v>
      </c>
    </row>
    <row r="205" spans="2:3" ht="12.75">
      <c r="B205" s="4" t="s">
        <v>8</v>
      </c>
      <c r="C205" s="5">
        <v>40</v>
      </c>
    </row>
    <row r="206" spans="2:3" ht="12.75">
      <c r="B206" s="4" t="s">
        <v>9</v>
      </c>
      <c r="C206" s="5">
        <v>20</v>
      </c>
    </row>
    <row r="207" spans="2:3" ht="12.75">
      <c r="B207" s="4" t="s">
        <v>5</v>
      </c>
      <c r="C207" s="5">
        <v>30</v>
      </c>
    </row>
    <row r="208" spans="2:3" ht="12.75">
      <c r="B208" s="4" t="s">
        <v>6</v>
      </c>
      <c r="C208" s="5">
        <v>20</v>
      </c>
    </row>
    <row r="209" spans="2:3" ht="12.75">
      <c r="B209" s="4" t="s">
        <v>8</v>
      </c>
      <c r="C209" s="5">
        <v>50</v>
      </c>
    </row>
    <row r="210" spans="2:3" ht="12.75">
      <c r="B210" s="4" t="s">
        <v>9</v>
      </c>
      <c r="C210" s="5">
        <v>20</v>
      </c>
    </row>
    <row r="211" spans="2:3" ht="12.75">
      <c r="B211" s="4" t="s">
        <v>5</v>
      </c>
      <c r="C211" s="5">
        <v>30</v>
      </c>
    </row>
    <row r="212" spans="2:3" ht="12.75">
      <c r="B212" s="4" t="s">
        <v>6</v>
      </c>
      <c r="C212" s="5">
        <v>40</v>
      </c>
    </row>
    <row r="213" spans="2:3" ht="12.75">
      <c r="B213" s="4" t="s">
        <v>8</v>
      </c>
      <c r="C213" s="5">
        <v>30</v>
      </c>
    </row>
    <row r="214" spans="2:3" ht="12.75">
      <c r="B214" s="4" t="s">
        <v>9</v>
      </c>
      <c r="C214" s="5">
        <v>30</v>
      </c>
    </row>
    <row r="215" spans="2:3" ht="12.75">
      <c r="B215" s="4" t="s">
        <v>5</v>
      </c>
      <c r="C215" s="5">
        <v>20</v>
      </c>
    </row>
    <row r="216" spans="2:3" ht="12.75">
      <c r="B216" s="4" t="s">
        <v>6</v>
      </c>
      <c r="C216" s="5">
        <v>20</v>
      </c>
    </row>
    <row r="217" spans="2:3" ht="12.75">
      <c r="B217" s="4" t="s">
        <v>8</v>
      </c>
      <c r="C217" s="5">
        <v>50</v>
      </c>
    </row>
    <row r="218" spans="2:3" ht="12.75">
      <c r="B218" s="4" t="s">
        <v>7</v>
      </c>
      <c r="C218" s="5">
        <v>20</v>
      </c>
    </row>
    <row r="219" spans="2:3" ht="12.75">
      <c r="B219" s="4" t="s">
        <v>5</v>
      </c>
      <c r="C219" s="5">
        <v>30</v>
      </c>
    </row>
    <row r="220" spans="2:3" ht="12.75">
      <c r="B220" s="4" t="s">
        <v>6</v>
      </c>
      <c r="C220" s="5">
        <v>40</v>
      </c>
    </row>
    <row r="221" spans="2:3" ht="12.75">
      <c r="B221" s="4" t="s">
        <v>8</v>
      </c>
      <c r="C221" s="5">
        <v>30</v>
      </c>
    </row>
    <row r="222" spans="2:3" ht="12.75">
      <c r="B222" s="4" t="s">
        <v>9</v>
      </c>
      <c r="C222" s="5">
        <v>30</v>
      </c>
    </row>
    <row r="223" spans="2:3" ht="12.75">
      <c r="B223" s="4" t="s">
        <v>5</v>
      </c>
      <c r="C223" s="5">
        <v>20</v>
      </c>
    </row>
    <row r="224" spans="2:3" ht="12.75">
      <c r="B224" s="4" t="s">
        <v>6</v>
      </c>
      <c r="C224" s="5">
        <v>20</v>
      </c>
    </row>
    <row r="225" spans="2:3" ht="12.75">
      <c r="B225" s="4" t="s">
        <v>8</v>
      </c>
      <c r="C225" s="5">
        <v>50</v>
      </c>
    </row>
    <row r="226" spans="2:3" ht="12.75">
      <c r="B226" s="4" t="s">
        <v>9</v>
      </c>
      <c r="C226" s="5">
        <v>20</v>
      </c>
    </row>
    <row r="227" spans="2:3" ht="12.75">
      <c r="B227" s="4" t="s">
        <v>5</v>
      </c>
      <c r="C227" s="5">
        <v>30</v>
      </c>
    </row>
    <row r="228" spans="2:3" ht="12.75">
      <c r="B228" s="4" t="s">
        <v>6</v>
      </c>
      <c r="C228" s="5">
        <v>40</v>
      </c>
    </row>
    <row r="229" spans="2:3" ht="12.75">
      <c r="B229" s="4" t="s">
        <v>8</v>
      </c>
      <c r="C229" s="5">
        <v>30</v>
      </c>
    </row>
    <row r="230" spans="2:3" ht="12.75">
      <c r="B230" s="4" t="s">
        <v>9</v>
      </c>
      <c r="C230" s="5">
        <v>30</v>
      </c>
    </row>
    <row r="231" spans="2:3" ht="12.75">
      <c r="B231" s="4" t="s">
        <v>8</v>
      </c>
      <c r="C231" s="5">
        <v>20</v>
      </c>
    </row>
    <row r="232" spans="2:3" ht="12.75">
      <c r="B232" s="4" t="s">
        <v>9</v>
      </c>
      <c r="C232" s="5">
        <v>50</v>
      </c>
    </row>
    <row r="233" spans="2:3" ht="12.75">
      <c r="B233" s="4" t="s">
        <v>5</v>
      </c>
      <c r="C233" s="5">
        <v>20</v>
      </c>
    </row>
    <row r="234" spans="2:3" ht="12.75">
      <c r="B234" s="4" t="s">
        <v>6</v>
      </c>
      <c r="C234" s="5">
        <v>30</v>
      </c>
    </row>
    <row r="235" spans="2:3" ht="12.75">
      <c r="B235" s="4" t="s">
        <v>8</v>
      </c>
      <c r="C235" s="5">
        <v>40</v>
      </c>
    </row>
    <row r="236" spans="2:3" ht="12.75">
      <c r="B236" s="4" t="s">
        <v>9</v>
      </c>
      <c r="C236" s="5">
        <v>20</v>
      </c>
    </row>
    <row r="237" spans="2:3" ht="12.75">
      <c r="B237" s="4" t="s">
        <v>5</v>
      </c>
      <c r="C237" s="5">
        <v>30</v>
      </c>
    </row>
    <row r="238" spans="2:3" ht="12.75">
      <c r="B238" s="4" t="s">
        <v>6</v>
      </c>
      <c r="C238" s="5">
        <v>20</v>
      </c>
    </row>
    <row r="239" spans="2:3" ht="12.75">
      <c r="B239" s="4" t="s">
        <v>8</v>
      </c>
      <c r="C239" s="5">
        <v>50</v>
      </c>
    </row>
    <row r="240" spans="2:3" ht="12.75">
      <c r="B240" s="4" t="s">
        <v>9</v>
      </c>
      <c r="C240" s="5">
        <v>20</v>
      </c>
    </row>
    <row r="241" spans="2:3" ht="12.75">
      <c r="B241" s="4" t="s">
        <v>5</v>
      </c>
      <c r="C241" s="5">
        <v>30</v>
      </c>
    </row>
    <row r="242" spans="2:3" ht="12.75">
      <c r="B242" s="4" t="s">
        <v>6</v>
      </c>
      <c r="C242" s="5">
        <v>40</v>
      </c>
    </row>
    <row r="243" spans="2:3" ht="12.75">
      <c r="B243" s="4" t="s">
        <v>8</v>
      </c>
      <c r="C243" s="5">
        <v>30</v>
      </c>
    </row>
    <row r="244" spans="2:3" ht="12.75">
      <c r="B244" s="4" t="s">
        <v>9</v>
      </c>
      <c r="C244" s="5">
        <v>30</v>
      </c>
    </row>
    <row r="245" spans="2:3" ht="12.75">
      <c r="B245" s="4" t="s">
        <v>5</v>
      </c>
      <c r="C245" s="5">
        <v>20</v>
      </c>
    </row>
    <row r="246" spans="2:3" ht="12.75">
      <c r="B246" s="4" t="s">
        <v>6</v>
      </c>
      <c r="C246" s="5">
        <v>20</v>
      </c>
    </row>
    <row r="247" spans="2:3" ht="12.75">
      <c r="B247" s="4" t="s">
        <v>8</v>
      </c>
      <c r="C247" s="5">
        <v>50</v>
      </c>
    </row>
    <row r="248" spans="2:3" ht="12.75">
      <c r="B248" s="4" t="s">
        <v>9</v>
      </c>
      <c r="C248" s="5">
        <v>20</v>
      </c>
    </row>
    <row r="249" spans="2:3" ht="12.75">
      <c r="B249" s="4" t="s">
        <v>5</v>
      </c>
      <c r="C249" s="5">
        <v>30</v>
      </c>
    </row>
    <row r="250" spans="2:3" ht="12.75">
      <c r="B250" s="4" t="s">
        <v>6</v>
      </c>
      <c r="C250" s="5">
        <v>40</v>
      </c>
    </row>
    <row r="251" spans="2:3" ht="12.75">
      <c r="B251" s="4" t="s">
        <v>8</v>
      </c>
      <c r="C251" s="5">
        <v>30</v>
      </c>
    </row>
    <row r="252" spans="2:3" ht="12.75">
      <c r="B252" s="4" t="s">
        <v>9</v>
      </c>
      <c r="C252" s="5">
        <v>30</v>
      </c>
    </row>
    <row r="253" spans="2:3" ht="12.75">
      <c r="B253" s="4" t="s">
        <v>5</v>
      </c>
      <c r="C253" s="5">
        <v>20</v>
      </c>
    </row>
    <row r="254" spans="2:3" ht="12.75">
      <c r="B254" s="4" t="s">
        <v>6</v>
      </c>
      <c r="C254" s="5">
        <v>20</v>
      </c>
    </row>
    <row r="255" spans="2:3" ht="12.75">
      <c r="B255" s="4" t="s">
        <v>8</v>
      </c>
      <c r="C255" s="5">
        <v>50</v>
      </c>
    </row>
    <row r="256" spans="2:3" ht="12.75">
      <c r="B256" s="4" t="s">
        <v>9</v>
      </c>
      <c r="C256" s="5">
        <v>20</v>
      </c>
    </row>
    <row r="257" spans="2:3" ht="12.75">
      <c r="B257" s="4" t="s">
        <v>5</v>
      </c>
      <c r="C257" s="5">
        <v>30</v>
      </c>
    </row>
    <row r="258" spans="2:3" ht="12.75">
      <c r="B258" s="4" t="s">
        <v>6</v>
      </c>
      <c r="C258" s="5">
        <v>40</v>
      </c>
    </row>
    <row r="259" spans="2:3" ht="12.75">
      <c r="B259" s="4" t="s">
        <v>8</v>
      </c>
      <c r="C259" s="5">
        <v>30</v>
      </c>
    </row>
    <row r="260" spans="2:3" ht="12.75">
      <c r="B260" s="4" t="s">
        <v>9</v>
      </c>
      <c r="C260" s="5">
        <v>30</v>
      </c>
    </row>
    <row r="261" spans="2:3" ht="12.75">
      <c r="B261" s="4" t="s">
        <v>8</v>
      </c>
      <c r="C261" s="5">
        <v>20</v>
      </c>
    </row>
    <row r="262" spans="2:3" ht="12.75">
      <c r="B262" s="4" t="s">
        <v>9</v>
      </c>
      <c r="C262" s="5">
        <v>50</v>
      </c>
    </row>
    <row r="263" spans="2:3" ht="12.75">
      <c r="B263" s="4" t="s">
        <v>5</v>
      </c>
      <c r="C263" s="5">
        <v>20</v>
      </c>
    </row>
    <row r="264" spans="2:3" ht="12.75">
      <c r="B264" s="4" t="s">
        <v>5</v>
      </c>
      <c r="C264" s="5">
        <v>20</v>
      </c>
    </row>
    <row r="265" spans="2:3" ht="12.75">
      <c r="B265" s="4" t="s">
        <v>6</v>
      </c>
      <c r="C265" s="5">
        <v>30</v>
      </c>
    </row>
    <row r="266" spans="2:3" ht="12.75">
      <c r="B266" s="4" t="s">
        <v>8</v>
      </c>
      <c r="C266" s="5">
        <v>40</v>
      </c>
    </row>
    <row r="267" spans="2:3" ht="12.75">
      <c r="B267" s="4" t="s">
        <v>9</v>
      </c>
      <c r="C267" s="5">
        <v>20</v>
      </c>
    </row>
    <row r="268" spans="2:3" ht="12.75">
      <c r="B268" s="4" t="s">
        <v>5</v>
      </c>
      <c r="C268" s="5">
        <v>30</v>
      </c>
    </row>
    <row r="269" spans="2:3" ht="12.75">
      <c r="B269" s="4" t="s">
        <v>6</v>
      </c>
      <c r="C269" s="5">
        <v>20</v>
      </c>
    </row>
    <row r="270" spans="2:3" ht="12.75">
      <c r="B270" s="4" t="s">
        <v>8</v>
      </c>
      <c r="C270" s="5">
        <v>50</v>
      </c>
    </row>
    <row r="271" spans="2:3" ht="12.75">
      <c r="B271" s="4" t="s">
        <v>9</v>
      </c>
      <c r="C271" s="5">
        <v>20</v>
      </c>
    </row>
    <row r="272" spans="2:3" ht="12.75">
      <c r="B272" s="4" t="s">
        <v>5</v>
      </c>
      <c r="C272" s="5">
        <v>30</v>
      </c>
    </row>
    <row r="273" spans="2:3" ht="12.75">
      <c r="B273" s="4" t="s">
        <v>6</v>
      </c>
      <c r="C273" s="5">
        <v>40</v>
      </c>
    </row>
    <row r="274" spans="2:3" ht="12.75">
      <c r="B274" s="4" t="s">
        <v>8</v>
      </c>
      <c r="C274" s="5">
        <v>30</v>
      </c>
    </row>
    <row r="275" spans="2:3" ht="12.75">
      <c r="B275" s="4" t="s">
        <v>9</v>
      </c>
      <c r="C275" s="5">
        <v>30</v>
      </c>
    </row>
    <row r="276" spans="2:3" ht="12.75">
      <c r="B276" s="4" t="s">
        <v>5</v>
      </c>
      <c r="C276" s="5">
        <v>20</v>
      </c>
    </row>
    <row r="277" spans="2:3" ht="12.75">
      <c r="B277" s="4" t="s">
        <v>6</v>
      </c>
      <c r="C277" s="5">
        <v>20</v>
      </c>
    </row>
    <row r="278" spans="2:3" ht="12.75">
      <c r="B278" s="4" t="s">
        <v>8</v>
      </c>
      <c r="C278" s="5">
        <v>50</v>
      </c>
    </row>
    <row r="279" spans="2:3" ht="12.75">
      <c r="B279" s="4" t="s">
        <v>9</v>
      </c>
      <c r="C279" s="5">
        <v>20</v>
      </c>
    </row>
    <row r="280" spans="2:3" ht="12.75">
      <c r="B280" s="4" t="s">
        <v>5</v>
      </c>
      <c r="C280" s="5">
        <v>30</v>
      </c>
    </row>
    <row r="281" spans="2:3" ht="12.75">
      <c r="B281" s="4" t="s">
        <v>6</v>
      </c>
      <c r="C281" s="5">
        <v>40</v>
      </c>
    </row>
    <row r="282" spans="2:3" ht="12.75">
      <c r="B282" s="4" t="s">
        <v>8</v>
      </c>
      <c r="C282" s="5">
        <v>30</v>
      </c>
    </row>
    <row r="283" spans="2:3" ht="12.75">
      <c r="B283" s="4" t="s">
        <v>9</v>
      </c>
      <c r="C283" s="5">
        <v>30</v>
      </c>
    </row>
    <row r="284" spans="2:3" ht="12.75">
      <c r="B284" s="4" t="s">
        <v>5</v>
      </c>
      <c r="C284" s="5">
        <v>20</v>
      </c>
    </row>
    <row r="285" spans="2:3" ht="12.75">
      <c r="B285" s="4" t="s">
        <v>6</v>
      </c>
      <c r="C285" s="5">
        <v>20</v>
      </c>
    </row>
    <row r="286" spans="2:3" ht="12.75">
      <c r="B286" s="4" t="s">
        <v>8</v>
      </c>
      <c r="C286" s="5">
        <v>50</v>
      </c>
    </row>
    <row r="287" spans="2:3" ht="12.75">
      <c r="B287" s="4" t="s">
        <v>9</v>
      </c>
      <c r="C287" s="5">
        <v>20</v>
      </c>
    </row>
    <row r="288" spans="2:3" ht="12.75">
      <c r="B288" s="4" t="s">
        <v>5</v>
      </c>
      <c r="C288" s="5">
        <v>30</v>
      </c>
    </row>
    <row r="289" spans="2:3" ht="12.75">
      <c r="B289" s="4" t="s">
        <v>6</v>
      </c>
      <c r="C289" s="5">
        <v>40</v>
      </c>
    </row>
    <row r="290" spans="2:3" ht="12.75">
      <c r="B290" s="4" t="s">
        <v>8</v>
      </c>
      <c r="C290" s="5">
        <v>30</v>
      </c>
    </row>
    <row r="291" spans="2:3" ht="12.75">
      <c r="B291" s="4" t="s">
        <v>9</v>
      </c>
      <c r="C291" s="5">
        <v>30</v>
      </c>
    </row>
    <row r="292" spans="2:3" ht="12.75">
      <c r="B292" s="4" t="s">
        <v>8</v>
      </c>
      <c r="C292" s="5">
        <v>20</v>
      </c>
    </row>
    <row r="293" spans="2:3" ht="12.75">
      <c r="B293" s="4" t="s">
        <v>7</v>
      </c>
      <c r="C293" s="5">
        <v>50</v>
      </c>
    </row>
    <row r="294" spans="2:3" ht="12.75">
      <c r="B294" s="4" t="s">
        <v>5</v>
      </c>
      <c r="C294" s="5">
        <v>20</v>
      </c>
    </row>
    <row r="295" spans="2:3" ht="12.75">
      <c r="B295" s="4" t="s">
        <v>5</v>
      </c>
      <c r="C295" s="5">
        <v>20</v>
      </c>
    </row>
    <row r="296" spans="2:3" ht="12.75">
      <c r="B296" s="4" t="s">
        <v>6</v>
      </c>
      <c r="C296" s="5">
        <v>30</v>
      </c>
    </row>
    <row r="297" spans="2:3" ht="12.75">
      <c r="B297" s="4" t="s">
        <v>8</v>
      </c>
      <c r="C297" s="5">
        <v>40</v>
      </c>
    </row>
    <row r="298" spans="2:3" ht="12.75">
      <c r="B298" s="4" t="s">
        <v>9</v>
      </c>
      <c r="C298" s="5">
        <v>20</v>
      </c>
    </row>
    <row r="299" spans="2:3" ht="12.75">
      <c r="B299" s="4" t="s">
        <v>5</v>
      </c>
      <c r="C299" s="5">
        <v>30</v>
      </c>
    </row>
    <row r="300" spans="2:3" ht="12.75">
      <c r="B300" s="4" t="s">
        <v>6</v>
      </c>
      <c r="C300" s="5">
        <v>20</v>
      </c>
    </row>
    <row r="301" spans="2:3" ht="12.75">
      <c r="B301" s="4" t="s">
        <v>8</v>
      </c>
      <c r="C301" s="5">
        <v>50</v>
      </c>
    </row>
    <row r="302" spans="2:3" ht="12.75">
      <c r="B302" s="4" t="s">
        <v>9</v>
      </c>
      <c r="C302" s="5">
        <v>20</v>
      </c>
    </row>
    <row r="303" spans="2:3" ht="12.75">
      <c r="B303" s="4" t="s">
        <v>5</v>
      </c>
      <c r="C303" s="5">
        <v>30</v>
      </c>
    </row>
    <row r="304" spans="2:3" ht="12.75">
      <c r="B304" s="4" t="s">
        <v>6</v>
      </c>
      <c r="C304" s="5">
        <v>40</v>
      </c>
    </row>
    <row r="305" spans="2:3" ht="12.75">
      <c r="B305" s="4" t="s">
        <v>8</v>
      </c>
      <c r="C305" s="5">
        <v>30</v>
      </c>
    </row>
    <row r="306" spans="2:3" ht="12.75">
      <c r="B306" s="4" t="s">
        <v>9</v>
      </c>
      <c r="C306" s="5">
        <v>30</v>
      </c>
    </row>
    <row r="307" spans="2:3" ht="12.75">
      <c r="B307" s="4" t="s">
        <v>5</v>
      </c>
      <c r="C307" s="5">
        <v>20</v>
      </c>
    </row>
    <row r="308" spans="2:3" ht="12.75">
      <c r="B308" s="4" t="s">
        <v>6</v>
      </c>
      <c r="C308" s="5">
        <v>20</v>
      </c>
    </row>
    <row r="309" spans="2:3" ht="12.75">
      <c r="B309" s="4" t="s">
        <v>8</v>
      </c>
      <c r="C309" s="5">
        <v>50</v>
      </c>
    </row>
    <row r="310" spans="2:3" ht="12.75">
      <c r="B310" s="4" t="s">
        <v>9</v>
      </c>
      <c r="C310" s="5">
        <v>20</v>
      </c>
    </row>
    <row r="311" spans="2:3" ht="12.75">
      <c r="B311" s="4" t="s">
        <v>5</v>
      </c>
      <c r="C311" s="5">
        <v>30</v>
      </c>
    </row>
    <row r="312" spans="2:3" ht="12.75">
      <c r="B312" s="4" t="s">
        <v>6</v>
      </c>
      <c r="C312" s="5">
        <v>40</v>
      </c>
    </row>
    <row r="313" spans="2:3" ht="12.75">
      <c r="B313" s="4" t="s">
        <v>8</v>
      </c>
      <c r="C313" s="5">
        <v>30</v>
      </c>
    </row>
    <row r="314" spans="2:3" ht="12.75">
      <c r="B314" s="4" t="s">
        <v>9</v>
      </c>
      <c r="C314" s="5">
        <v>30</v>
      </c>
    </row>
    <row r="315" spans="2:3" ht="12.75">
      <c r="B315" s="4" t="s">
        <v>5</v>
      </c>
      <c r="C315" s="5">
        <v>20</v>
      </c>
    </row>
    <row r="316" spans="2:3" ht="12.75">
      <c r="B316" s="4" t="s">
        <v>6</v>
      </c>
      <c r="C316" s="5">
        <v>20</v>
      </c>
    </row>
    <row r="317" spans="2:3" ht="12.75">
      <c r="B317" s="4" t="s">
        <v>8</v>
      </c>
      <c r="C317" s="5">
        <v>50</v>
      </c>
    </row>
    <row r="318" spans="2:3" ht="12.75">
      <c r="B318" s="4" t="s">
        <v>9</v>
      </c>
      <c r="C318" s="5">
        <v>20</v>
      </c>
    </row>
    <row r="319" spans="2:3" ht="12.75">
      <c r="B319" s="4" t="s">
        <v>5</v>
      </c>
      <c r="C319" s="5">
        <v>30</v>
      </c>
    </row>
    <row r="320" spans="2:3" ht="12.75">
      <c r="B320" s="4" t="s">
        <v>6</v>
      </c>
      <c r="C320" s="5">
        <v>40</v>
      </c>
    </row>
    <row r="321" spans="2:3" ht="12.75">
      <c r="B321" s="4" t="s">
        <v>8</v>
      </c>
      <c r="C321" s="5">
        <v>30</v>
      </c>
    </row>
    <row r="322" spans="2:3" ht="12.75">
      <c r="B322" s="4" t="s">
        <v>9</v>
      </c>
      <c r="C322" s="5">
        <v>30</v>
      </c>
    </row>
    <row r="323" spans="2:3" ht="12.75">
      <c r="B323" s="4" t="s">
        <v>8</v>
      </c>
      <c r="C323" s="5">
        <v>20</v>
      </c>
    </row>
    <row r="324" spans="2:3" ht="12.75">
      <c r="B324" s="4" t="s">
        <v>9</v>
      </c>
      <c r="C324" s="5">
        <v>50</v>
      </c>
    </row>
    <row r="325" spans="2:3" ht="12.75">
      <c r="B325" s="4" t="s">
        <v>5</v>
      </c>
      <c r="C325" s="5">
        <v>20</v>
      </c>
    </row>
    <row r="326" spans="2:3" ht="12.75">
      <c r="B326" s="4" t="s">
        <v>5</v>
      </c>
      <c r="C326" s="5">
        <v>20</v>
      </c>
    </row>
    <row r="327" spans="2:3" ht="12.75">
      <c r="B327" s="4" t="s">
        <v>6</v>
      </c>
      <c r="C327" s="5">
        <v>30</v>
      </c>
    </row>
    <row r="328" spans="2:3" ht="12.75">
      <c r="B328" s="4" t="s">
        <v>8</v>
      </c>
      <c r="C328" s="5">
        <v>40</v>
      </c>
    </row>
    <row r="329" spans="2:3" ht="12.75">
      <c r="B329" s="4" t="s">
        <v>9</v>
      </c>
      <c r="C329" s="5">
        <v>20</v>
      </c>
    </row>
    <row r="330" spans="2:3" ht="12.75">
      <c r="B330" s="4" t="s">
        <v>5</v>
      </c>
      <c r="C330" s="5">
        <v>30</v>
      </c>
    </row>
    <row r="331" spans="2:3" ht="12.75">
      <c r="B331" s="4" t="s">
        <v>6</v>
      </c>
      <c r="C331" s="5">
        <v>20</v>
      </c>
    </row>
    <row r="332" spans="2:3" ht="12.75">
      <c r="B332" s="4" t="s">
        <v>8</v>
      </c>
      <c r="C332" s="5">
        <v>50</v>
      </c>
    </row>
    <row r="333" spans="2:3" ht="12.75">
      <c r="B333" s="4" t="s">
        <v>9</v>
      </c>
      <c r="C333" s="5">
        <v>20</v>
      </c>
    </row>
    <row r="334" spans="2:3" ht="12.75">
      <c r="B334" s="4" t="s">
        <v>5</v>
      </c>
      <c r="C334" s="5">
        <v>30</v>
      </c>
    </row>
    <row r="335" spans="2:3" ht="12.75">
      <c r="B335" s="4" t="s">
        <v>6</v>
      </c>
      <c r="C335" s="5">
        <v>40</v>
      </c>
    </row>
    <row r="336" spans="2:3" ht="12.75">
      <c r="B336" s="4" t="s">
        <v>8</v>
      </c>
      <c r="C336" s="5">
        <v>30</v>
      </c>
    </row>
    <row r="337" spans="2:3" ht="12.75">
      <c r="B337" s="4" t="s">
        <v>9</v>
      </c>
      <c r="C337" s="5">
        <v>30</v>
      </c>
    </row>
    <row r="338" spans="2:3" ht="12.75">
      <c r="B338" s="4" t="s">
        <v>5</v>
      </c>
      <c r="C338" s="5">
        <v>20</v>
      </c>
    </row>
    <row r="339" spans="2:3" ht="12.75">
      <c r="B339" s="4" t="s">
        <v>6</v>
      </c>
      <c r="C339" s="5">
        <v>20</v>
      </c>
    </row>
    <row r="340" spans="2:3" ht="12.75">
      <c r="B340" s="4" t="s">
        <v>8</v>
      </c>
      <c r="C340" s="5">
        <v>50</v>
      </c>
    </row>
    <row r="341" spans="2:3" ht="12.75">
      <c r="B341" s="4" t="s">
        <v>9</v>
      </c>
      <c r="C341" s="5">
        <v>20</v>
      </c>
    </row>
    <row r="342" spans="2:3" ht="12.75">
      <c r="B342" s="4" t="s">
        <v>5</v>
      </c>
      <c r="C342" s="5">
        <v>30</v>
      </c>
    </row>
    <row r="343" spans="2:3" ht="12.75">
      <c r="B343" s="4" t="s">
        <v>6</v>
      </c>
      <c r="C343" s="5">
        <v>40</v>
      </c>
    </row>
    <row r="344" spans="2:3" ht="12.75">
      <c r="B344" s="4" t="s">
        <v>8</v>
      </c>
      <c r="C344" s="5">
        <v>30</v>
      </c>
    </row>
    <row r="345" spans="2:3" ht="12.75">
      <c r="B345" s="4" t="s">
        <v>9</v>
      </c>
      <c r="C345" s="5">
        <v>30</v>
      </c>
    </row>
    <row r="346" spans="2:3" ht="12.75">
      <c r="B346" s="4" t="s">
        <v>5</v>
      </c>
      <c r="C346" s="5">
        <v>20</v>
      </c>
    </row>
    <row r="347" spans="2:3" ht="12.75">
      <c r="B347" s="4" t="s">
        <v>6</v>
      </c>
      <c r="C347" s="5">
        <v>20</v>
      </c>
    </row>
    <row r="348" spans="2:3" ht="12.75">
      <c r="B348" s="4" t="s">
        <v>8</v>
      </c>
      <c r="C348" s="5">
        <v>50</v>
      </c>
    </row>
    <row r="349" spans="2:3" ht="12.75">
      <c r="B349" s="4" t="s">
        <v>9</v>
      </c>
      <c r="C349" s="5">
        <v>20</v>
      </c>
    </row>
    <row r="350" spans="2:3" ht="12.75">
      <c r="B350" s="4" t="s">
        <v>5</v>
      </c>
      <c r="C350" s="5">
        <v>30</v>
      </c>
    </row>
    <row r="351" spans="2:3" ht="12.75">
      <c r="B351" s="4" t="s">
        <v>6</v>
      </c>
      <c r="C351" s="5">
        <v>40</v>
      </c>
    </row>
    <row r="352" spans="2:3" ht="12.75">
      <c r="B352" s="4" t="s">
        <v>8</v>
      </c>
      <c r="C352" s="5">
        <v>30</v>
      </c>
    </row>
    <row r="353" spans="2:3" ht="12.75">
      <c r="B353" s="4" t="s">
        <v>9</v>
      </c>
      <c r="C353" s="5">
        <v>30</v>
      </c>
    </row>
    <row r="354" spans="2:3" ht="12.75">
      <c r="B354" s="4" t="s">
        <v>8</v>
      </c>
      <c r="C354" s="5">
        <v>20</v>
      </c>
    </row>
    <row r="355" spans="2:3" ht="12.75">
      <c r="B355" s="4" t="s">
        <v>9</v>
      </c>
      <c r="C355" s="5">
        <v>50</v>
      </c>
    </row>
    <row r="356" spans="2:3" ht="12.75">
      <c r="B356" s="4" t="s">
        <v>5</v>
      </c>
      <c r="C356" s="5">
        <v>20</v>
      </c>
    </row>
    <row r="357" spans="2:3" ht="12.75">
      <c r="B357" s="4" t="s">
        <v>5</v>
      </c>
      <c r="C357" s="5">
        <v>20</v>
      </c>
    </row>
    <row r="358" spans="2:3" ht="12.75">
      <c r="B358" s="4" t="s">
        <v>6</v>
      </c>
      <c r="C358" s="5">
        <v>30</v>
      </c>
    </row>
    <row r="359" spans="2:3" ht="12.75">
      <c r="B359" s="4" t="s">
        <v>8</v>
      </c>
      <c r="C359" s="5">
        <v>40</v>
      </c>
    </row>
    <row r="360" spans="2:3" ht="12.75">
      <c r="B360" s="4" t="s">
        <v>9</v>
      </c>
      <c r="C360" s="5">
        <v>20</v>
      </c>
    </row>
    <row r="361" spans="2:3" ht="12.75">
      <c r="B361" s="4" t="s">
        <v>5</v>
      </c>
      <c r="C361" s="5">
        <v>30</v>
      </c>
    </row>
    <row r="362" spans="2:3" ht="12.75">
      <c r="B362" s="4" t="s">
        <v>6</v>
      </c>
      <c r="C362" s="5">
        <v>20</v>
      </c>
    </row>
    <row r="363" spans="2:3" ht="12.75">
      <c r="B363" s="4" t="s">
        <v>8</v>
      </c>
      <c r="C363" s="5">
        <v>50</v>
      </c>
    </row>
    <row r="364" spans="2:3" ht="12.75">
      <c r="B364" s="4" t="s">
        <v>9</v>
      </c>
      <c r="C364" s="5">
        <v>20</v>
      </c>
    </row>
    <row r="365" spans="2:3" ht="12.75">
      <c r="B365" s="4" t="s">
        <v>5</v>
      </c>
      <c r="C365" s="5">
        <v>30</v>
      </c>
    </row>
    <row r="366" spans="2:3" ht="12.75">
      <c r="B366" s="4" t="s">
        <v>6</v>
      </c>
      <c r="C366" s="5">
        <v>40</v>
      </c>
    </row>
    <row r="367" spans="2:3" ht="12.75">
      <c r="B367" s="4" t="s">
        <v>8</v>
      </c>
      <c r="C367" s="5">
        <v>30</v>
      </c>
    </row>
    <row r="368" spans="2:3" ht="12.75">
      <c r="B368" s="4" t="s">
        <v>9</v>
      </c>
      <c r="C368" s="5">
        <v>30</v>
      </c>
    </row>
    <row r="369" spans="2:3" ht="12.75">
      <c r="B369" s="4" t="s">
        <v>5</v>
      </c>
      <c r="C369" s="5">
        <v>20</v>
      </c>
    </row>
    <row r="370" spans="2:3" ht="12.75">
      <c r="B370" s="4" t="s">
        <v>6</v>
      </c>
      <c r="C370" s="5">
        <v>20</v>
      </c>
    </row>
    <row r="371" spans="2:3" ht="12.75">
      <c r="B371" s="4" t="s">
        <v>8</v>
      </c>
      <c r="C371" s="5">
        <v>50</v>
      </c>
    </row>
    <row r="372" spans="2:3" ht="12.75">
      <c r="B372" s="4" t="s">
        <v>9</v>
      </c>
      <c r="C372" s="5">
        <v>20</v>
      </c>
    </row>
    <row r="373" spans="2:3" ht="12.75">
      <c r="B373" s="4" t="s">
        <v>5</v>
      </c>
      <c r="C373" s="5">
        <v>30</v>
      </c>
    </row>
    <row r="374" spans="2:3" ht="12.75">
      <c r="B374" s="4" t="s">
        <v>6</v>
      </c>
      <c r="C374" s="5">
        <v>40</v>
      </c>
    </row>
    <row r="375" spans="2:3" ht="12.75">
      <c r="B375" s="4" t="s">
        <v>8</v>
      </c>
      <c r="C375" s="5">
        <v>30</v>
      </c>
    </row>
    <row r="376" spans="2:3" ht="12.75">
      <c r="B376" s="4" t="s">
        <v>9</v>
      </c>
      <c r="C376" s="5">
        <v>30</v>
      </c>
    </row>
    <row r="377" spans="2:3" ht="12.75">
      <c r="B377" s="4" t="s">
        <v>5</v>
      </c>
      <c r="C377" s="5">
        <v>20</v>
      </c>
    </row>
    <row r="378" spans="2:3" ht="12.75">
      <c r="B378" s="4" t="s">
        <v>6</v>
      </c>
      <c r="C378" s="5">
        <v>20</v>
      </c>
    </row>
    <row r="379" spans="2:3" ht="12.75">
      <c r="B379" s="4" t="s">
        <v>8</v>
      </c>
      <c r="C379" s="5">
        <v>50</v>
      </c>
    </row>
    <row r="380" spans="2:3" ht="12.75">
      <c r="B380" s="4" t="s">
        <v>9</v>
      </c>
      <c r="C380" s="5">
        <v>20</v>
      </c>
    </row>
    <row r="381" spans="2:3" ht="12.75">
      <c r="B381" s="4" t="s">
        <v>5</v>
      </c>
      <c r="C381" s="5">
        <v>30</v>
      </c>
    </row>
    <row r="382" spans="2:3" ht="12.75">
      <c r="B382" s="4" t="s">
        <v>6</v>
      </c>
      <c r="C382" s="5">
        <v>40</v>
      </c>
    </row>
    <row r="383" spans="2:3" ht="12.75">
      <c r="B383" s="4" t="s">
        <v>8</v>
      </c>
      <c r="C383" s="5">
        <v>30</v>
      </c>
    </row>
    <row r="384" spans="2:3" ht="12.75">
      <c r="B384" s="4" t="s">
        <v>9</v>
      </c>
      <c r="C384" s="5">
        <v>30</v>
      </c>
    </row>
    <row r="385" spans="2:3" ht="12.75">
      <c r="B385" s="4" t="s">
        <v>8</v>
      </c>
      <c r="C385" s="5">
        <v>20</v>
      </c>
    </row>
    <row r="386" spans="2:3" ht="12.75">
      <c r="B386" s="4" t="s">
        <v>9</v>
      </c>
      <c r="C386" s="5">
        <v>50</v>
      </c>
    </row>
    <row r="387" spans="2:3" ht="12.75">
      <c r="B387" s="4" t="s">
        <v>5</v>
      </c>
      <c r="C387" s="5">
        <v>20</v>
      </c>
    </row>
    <row r="388" spans="2:3" ht="12.75">
      <c r="B388" s="4" t="s">
        <v>5</v>
      </c>
      <c r="C388" s="5">
        <v>20</v>
      </c>
    </row>
    <row r="389" spans="2:3" ht="12.75">
      <c r="B389" s="4" t="s">
        <v>6</v>
      </c>
      <c r="C389" s="5">
        <v>30</v>
      </c>
    </row>
    <row r="390" spans="2:3" ht="12.75">
      <c r="B390" s="4" t="s">
        <v>8</v>
      </c>
      <c r="C390" s="5">
        <v>40</v>
      </c>
    </row>
    <row r="391" spans="2:3" ht="12.75">
      <c r="B391" s="4" t="s">
        <v>9</v>
      </c>
      <c r="C391" s="5">
        <v>20</v>
      </c>
    </row>
    <row r="392" spans="2:3" ht="12.75">
      <c r="B392" s="4" t="s">
        <v>5</v>
      </c>
      <c r="C392" s="5">
        <v>30</v>
      </c>
    </row>
    <row r="393" spans="2:3" ht="12.75">
      <c r="B393" s="4" t="s">
        <v>6</v>
      </c>
      <c r="C393" s="5">
        <v>20</v>
      </c>
    </row>
    <row r="394" spans="2:3" ht="12.75">
      <c r="B394" s="4" t="s">
        <v>8</v>
      </c>
      <c r="C394" s="5">
        <v>50</v>
      </c>
    </row>
    <row r="395" spans="2:3" ht="12.75">
      <c r="B395" s="4" t="s">
        <v>9</v>
      </c>
      <c r="C395" s="5">
        <v>20</v>
      </c>
    </row>
    <row r="396" spans="2:3" ht="12.75">
      <c r="B396" s="4" t="s">
        <v>5</v>
      </c>
      <c r="C396" s="5">
        <v>30</v>
      </c>
    </row>
    <row r="397" spans="2:3" ht="12.75">
      <c r="B397" s="4" t="s">
        <v>6</v>
      </c>
      <c r="C397" s="5">
        <v>40</v>
      </c>
    </row>
    <row r="398" spans="2:3" ht="12.75">
      <c r="B398" s="4" t="s">
        <v>8</v>
      </c>
      <c r="C398" s="5">
        <v>30</v>
      </c>
    </row>
    <row r="399" spans="2:3" ht="12.75">
      <c r="B399" s="4" t="s">
        <v>9</v>
      </c>
      <c r="C399" s="5">
        <v>30</v>
      </c>
    </row>
    <row r="400" spans="2:3" ht="12.75">
      <c r="B400" s="4" t="s">
        <v>5</v>
      </c>
      <c r="C400" s="5">
        <v>20</v>
      </c>
    </row>
    <row r="401" spans="2:3" ht="12.75">
      <c r="B401" s="4" t="s">
        <v>6</v>
      </c>
      <c r="C401" s="5">
        <v>20</v>
      </c>
    </row>
    <row r="402" spans="2:3" ht="12.75">
      <c r="B402" s="4" t="s">
        <v>8</v>
      </c>
      <c r="C402" s="5">
        <v>50</v>
      </c>
    </row>
    <row r="403" spans="2:3" ht="12.75">
      <c r="B403" s="4" t="s">
        <v>9</v>
      </c>
      <c r="C403" s="5">
        <v>20</v>
      </c>
    </row>
    <row r="404" spans="2:3" ht="12.75">
      <c r="B404" s="4" t="s">
        <v>5</v>
      </c>
      <c r="C404" s="5">
        <v>30</v>
      </c>
    </row>
    <row r="405" spans="2:3" ht="12.75">
      <c r="B405" s="4" t="s">
        <v>6</v>
      </c>
      <c r="C405" s="5">
        <v>40</v>
      </c>
    </row>
    <row r="406" spans="2:3" ht="12.75">
      <c r="B406" s="4" t="s">
        <v>8</v>
      </c>
      <c r="C406" s="5">
        <v>30</v>
      </c>
    </row>
    <row r="407" spans="2:3" ht="12.75">
      <c r="B407" s="4" t="s">
        <v>9</v>
      </c>
      <c r="C407" s="5">
        <v>30</v>
      </c>
    </row>
    <row r="408" spans="2:3" ht="12.75">
      <c r="B408" s="4" t="s">
        <v>5</v>
      </c>
      <c r="C408" s="5">
        <v>20</v>
      </c>
    </row>
    <row r="409" spans="2:3" ht="12.75">
      <c r="B409" s="4" t="s">
        <v>6</v>
      </c>
      <c r="C409" s="5">
        <v>20</v>
      </c>
    </row>
    <row r="410" spans="2:3" ht="12.75">
      <c r="B410" s="4" t="s">
        <v>8</v>
      </c>
      <c r="C410" s="5">
        <v>50</v>
      </c>
    </row>
    <row r="411" spans="2:3" ht="12.75">
      <c r="B411" s="4" t="s">
        <v>9</v>
      </c>
      <c r="C411" s="5">
        <v>20</v>
      </c>
    </row>
    <row r="412" spans="2:3" ht="12.75">
      <c r="B412" s="4" t="s">
        <v>5</v>
      </c>
      <c r="C412" s="5">
        <v>30</v>
      </c>
    </row>
    <row r="413" spans="2:3" ht="12.75">
      <c r="B413" s="4" t="s">
        <v>6</v>
      </c>
      <c r="C413" s="5">
        <v>40</v>
      </c>
    </row>
    <row r="414" spans="2:3" ht="12.75">
      <c r="B414" s="4" t="s">
        <v>8</v>
      </c>
      <c r="C414" s="5">
        <v>30</v>
      </c>
    </row>
    <row r="415" spans="2:3" ht="12.75">
      <c r="B415" s="4" t="s">
        <v>9</v>
      </c>
      <c r="C415" s="5">
        <v>30</v>
      </c>
    </row>
    <row r="416" spans="2:3" ht="12.75">
      <c r="B416" s="4" t="s">
        <v>8</v>
      </c>
      <c r="C416" s="5">
        <v>20</v>
      </c>
    </row>
    <row r="417" spans="2:3" ht="12.75">
      <c r="B417" s="4" t="s">
        <v>9</v>
      </c>
      <c r="C417" s="5">
        <v>50</v>
      </c>
    </row>
    <row r="418" spans="2:3" ht="12.75">
      <c r="B418" s="4" t="s">
        <v>5</v>
      </c>
      <c r="C418" s="5">
        <v>20</v>
      </c>
    </row>
    <row r="419" spans="2:3" ht="12.75">
      <c r="B419" s="4" t="s">
        <v>5</v>
      </c>
      <c r="C419" s="5">
        <v>20</v>
      </c>
    </row>
    <row r="420" spans="2:3" ht="12.75">
      <c r="B420" s="4" t="s">
        <v>6</v>
      </c>
      <c r="C420" s="5">
        <v>30</v>
      </c>
    </row>
    <row r="421" spans="2:3" ht="12.75">
      <c r="B421" s="4" t="s">
        <v>8</v>
      </c>
      <c r="C421" s="5">
        <v>40</v>
      </c>
    </row>
    <row r="422" spans="2:3" ht="12.75">
      <c r="B422" s="4" t="s">
        <v>9</v>
      </c>
      <c r="C422" s="5">
        <v>20</v>
      </c>
    </row>
    <row r="423" spans="2:3" ht="12.75">
      <c r="B423" s="4" t="s">
        <v>5</v>
      </c>
      <c r="C423" s="5">
        <v>30</v>
      </c>
    </row>
    <row r="424" spans="2:3" ht="12.75">
      <c r="B424" s="4" t="s">
        <v>6</v>
      </c>
      <c r="C424" s="5">
        <v>20</v>
      </c>
    </row>
    <row r="425" spans="2:3" ht="12.75">
      <c r="B425" s="4" t="s">
        <v>8</v>
      </c>
      <c r="C425" s="5">
        <v>50</v>
      </c>
    </row>
    <row r="426" spans="2:3" ht="12.75">
      <c r="B426" s="4" t="s">
        <v>9</v>
      </c>
      <c r="C426" s="5">
        <v>20</v>
      </c>
    </row>
    <row r="427" spans="2:3" ht="12.75">
      <c r="B427" s="4" t="s">
        <v>5</v>
      </c>
      <c r="C427" s="5">
        <v>30</v>
      </c>
    </row>
    <row r="428" spans="2:3" ht="12.75">
      <c r="B428" s="4" t="s">
        <v>6</v>
      </c>
      <c r="C428" s="5">
        <v>40</v>
      </c>
    </row>
    <row r="429" spans="2:3" ht="12.75">
      <c r="B429" s="4" t="s">
        <v>8</v>
      </c>
      <c r="C429" s="5">
        <v>30</v>
      </c>
    </row>
    <row r="430" spans="2:3" ht="12.75">
      <c r="B430" s="4" t="s">
        <v>9</v>
      </c>
      <c r="C430" s="5">
        <v>30</v>
      </c>
    </row>
    <row r="431" spans="2:3" ht="12.75">
      <c r="B431" s="4" t="s">
        <v>5</v>
      </c>
      <c r="C431" s="5">
        <v>20</v>
      </c>
    </row>
    <row r="432" spans="2:3" ht="12.75">
      <c r="B432" s="4" t="s">
        <v>6</v>
      </c>
      <c r="C432" s="5">
        <v>20</v>
      </c>
    </row>
    <row r="433" spans="2:3" ht="12.75">
      <c r="B433" s="4" t="s">
        <v>8</v>
      </c>
      <c r="C433" s="5">
        <v>50</v>
      </c>
    </row>
    <row r="434" spans="2:3" ht="12.75">
      <c r="B434" s="4" t="s">
        <v>7</v>
      </c>
      <c r="C434" s="5">
        <v>20</v>
      </c>
    </row>
    <row r="435" spans="2:3" ht="12.75">
      <c r="B435" s="4" t="s">
        <v>5</v>
      </c>
      <c r="C435" s="5">
        <v>30</v>
      </c>
    </row>
    <row r="436" spans="2:3" ht="12.75">
      <c r="B436" s="4" t="s">
        <v>6</v>
      </c>
      <c r="C436" s="5">
        <v>40</v>
      </c>
    </row>
    <row r="437" spans="2:3" ht="12.75">
      <c r="B437" s="4" t="s">
        <v>8</v>
      </c>
      <c r="C437" s="5">
        <v>30</v>
      </c>
    </row>
    <row r="438" spans="2:3" ht="12.75">
      <c r="B438" s="4" t="s">
        <v>9</v>
      </c>
      <c r="C438" s="5">
        <v>30</v>
      </c>
    </row>
    <row r="439" spans="2:3" ht="12.75">
      <c r="B439" s="4" t="s">
        <v>5</v>
      </c>
      <c r="C439" s="5">
        <v>20</v>
      </c>
    </row>
    <row r="440" spans="2:3" ht="12.75">
      <c r="B440" s="4" t="s">
        <v>6</v>
      </c>
      <c r="C440" s="5">
        <v>20</v>
      </c>
    </row>
    <row r="441" spans="2:3" ht="12.75">
      <c r="B441" s="4" t="s">
        <v>8</v>
      </c>
      <c r="C441" s="5">
        <v>50</v>
      </c>
    </row>
    <row r="442" spans="2:3" ht="12.75">
      <c r="B442" s="4" t="s">
        <v>9</v>
      </c>
      <c r="C442" s="5">
        <v>20</v>
      </c>
    </row>
    <row r="443" spans="2:3" ht="12.75">
      <c r="B443" s="4" t="s">
        <v>5</v>
      </c>
      <c r="C443" s="5">
        <v>30</v>
      </c>
    </row>
    <row r="444" spans="2:3" ht="12.75">
      <c r="B444" s="4" t="s">
        <v>6</v>
      </c>
      <c r="C444" s="5">
        <v>40</v>
      </c>
    </row>
    <row r="445" spans="2:3" ht="12.75">
      <c r="B445" s="4" t="s">
        <v>8</v>
      </c>
      <c r="C445" s="5">
        <v>30</v>
      </c>
    </row>
    <row r="446" spans="2:3" ht="12.75">
      <c r="B446" s="4" t="s">
        <v>9</v>
      </c>
      <c r="C446" s="5">
        <v>30</v>
      </c>
    </row>
    <row r="447" spans="2:3" ht="12.75">
      <c r="B447" s="4" t="s">
        <v>8</v>
      </c>
      <c r="C447" s="5">
        <v>20</v>
      </c>
    </row>
    <row r="448" spans="2:3" ht="12.75">
      <c r="B448" s="4" t="s">
        <v>9</v>
      </c>
      <c r="C448" s="5">
        <v>50</v>
      </c>
    </row>
    <row r="449" spans="2:3" ht="13.5" thickBot="1">
      <c r="B449" s="6" t="s">
        <v>5</v>
      </c>
      <c r="C449" s="7">
        <v>20</v>
      </c>
    </row>
    <row r="450" ht="13.5" thickTop="1"/>
  </sheetData>
  <sheetProtection/>
  <mergeCells count="2">
    <mergeCell ref="B12:C12"/>
    <mergeCell ref="B4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M7" sqref="M7"/>
    </sheetView>
  </sheetViews>
  <sheetFormatPr defaultColWidth="9.00390625" defaultRowHeight="12.75"/>
  <cols>
    <col min="2" max="2" width="12.125" style="0" bestFit="1" customWidth="1"/>
    <col min="4" max="4" width="12.125" style="0" customWidth="1"/>
    <col min="5" max="5" width="12.875" style="0" customWidth="1"/>
    <col min="6" max="6" width="12.25390625" style="0" bestFit="1" customWidth="1"/>
    <col min="7" max="7" width="12.25390625" style="0" customWidth="1"/>
    <col min="8" max="8" width="11.875" style="0" customWidth="1"/>
    <col min="9" max="10" width="10.125" style="0" bestFit="1" customWidth="1"/>
    <col min="12" max="12" width="11.625" style="0" customWidth="1"/>
    <col min="13" max="13" width="9.75390625" style="0" bestFit="1" customWidth="1"/>
  </cols>
  <sheetData>
    <row r="1" ht="12.75">
      <c r="A1" t="s">
        <v>72</v>
      </c>
    </row>
    <row r="3" ht="12.75">
      <c r="A3" t="s">
        <v>73</v>
      </c>
    </row>
    <row r="4" ht="12.75">
      <c r="A4" t="s">
        <v>74</v>
      </c>
    </row>
    <row r="5" ht="12.75">
      <c r="A5" t="s">
        <v>75</v>
      </c>
    </row>
    <row r="6" ht="12.75">
      <c r="A6" t="s">
        <v>77</v>
      </c>
    </row>
    <row r="7" ht="12.75">
      <c r="A7" t="s">
        <v>76</v>
      </c>
    </row>
    <row r="8" ht="12.75">
      <c r="A8" t="s">
        <v>78</v>
      </c>
    </row>
    <row r="10" ht="13.5" thickBot="1"/>
    <row r="11" spans="2:14" ht="51.75" thickTop="1">
      <c r="B11" s="12" t="s">
        <v>22</v>
      </c>
      <c r="C11" s="13" t="s">
        <v>42</v>
      </c>
      <c r="D11" s="13"/>
      <c r="E11" s="13" t="s">
        <v>43</v>
      </c>
      <c r="F11" s="13" t="s">
        <v>44</v>
      </c>
      <c r="G11" s="13" t="s">
        <v>197</v>
      </c>
      <c r="H11" s="13" t="s">
        <v>45</v>
      </c>
      <c r="I11" s="13" t="s">
        <v>46</v>
      </c>
      <c r="J11" s="13" t="s">
        <v>50</v>
      </c>
      <c r="K11" s="13" t="s">
        <v>49</v>
      </c>
      <c r="L11" s="13" t="s">
        <v>47</v>
      </c>
      <c r="M11" s="13" t="s">
        <v>48</v>
      </c>
      <c r="N11" s="14" t="s">
        <v>0</v>
      </c>
    </row>
    <row r="12" spans="2:14" ht="12.75">
      <c r="B12" s="4" t="s">
        <v>51</v>
      </c>
      <c r="C12" s="8" t="s">
        <v>59</v>
      </c>
      <c r="D12" s="25">
        <f>H12-7000</f>
        <v>17574</v>
      </c>
      <c r="E12" s="56"/>
      <c r="F12" s="8" t="s">
        <v>68</v>
      </c>
      <c r="G12" s="8" t="str">
        <f>MID(F12,1,2)</f>
        <v>Pr</v>
      </c>
      <c r="H12" s="25">
        <v>24574</v>
      </c>
      <c r="I12" s="81"/>
      <c r="J12" s="82"/>
      <c r="K12" s="56"/>
      <c r="L12" s="56"/>
      <c r="M12" s="83"/>
      <c r="N12" s="84"/>
    </row>
    <row r="13" spans="2:14" ht="12.75">
      <c r="B13" s="4" t="s">
        <v>52</v>
      </c>
      <c r="C13" s="8" t="s">
        <v>60</v>
      </c>
      <c r="D13" s="25">
        <f>H13-7000</f>
        <v>21071</v>
      </c>
      <c r="E13" s="56"/>
      <c r="F13" s="8" t="s">
        <v>69</v>
      </c>
      <c r="G13" s="8" t="str">
        <f aca="true" t="shared" si="0" ref="G13:G20">MID(F13,1,2)</f>
        <v>Ka</v>
      </c>
      <c r="H13" s="25">
        <v>28071</v>
      </c>
      <c r="I13" s="81"/>
      <c r="J13" s="82"/>
      <c r="K13" s="56"/>
      <c r="L13" s="56"/>
      <c r="M13" s="83"/>
      <c r="N13" s="84"/>
    </row>
    <row r="14" spans="2:14" ht="12.75">
      <c r="B14" s="4" t="s">
        <v>53</v>
      </c>
      <c r="C14" s="8" t="s">
        <v>61</v>
      </c>
      <c r="D14" s="25">
        <f ca="1">TODAY()-55*365-14</f>
        <v>20122</v>
      </c>
      <c r="E14" s="56"/>
      <c r="F14" s="8" t="s">
        <v>70</v>
      </c>
      <c r="G14" s="8" t="str">
        <f t="shared" si="0"/>
        <v>Fi</v>
      </c>
      <c r="H14" s="25">
        <v>30440</v>
      </c>
      <c r="I14" s="81"/>
      <c r="J14" s="82"/>
      <c r="K14" s="56"/>
      <c r="L14" s="56"/>
      <c r="M14" s="83"/>
      <c r="N14" s="84"/>
    </row>
    <row r="15" spans="2:14" ht="12.75">
      <c r="B15" s="4" t="s">
        <v>33</v>
      </c>
      <c r="C15" s="8" t="s">
        <v>62</v>
      </c>
      <c r="D15" s="25">
        <f>H15-7000</f>
        <v>22952</v>
      </c>
      <c r="E15" s="56"/>
      <c r="F15" s="8" t="s">
        <v>68</v>
      </c>
      <c r="G15" s="8" t="str">
        <f t="shared" si="0"/>
        <v>Pr</v>
      </c>
      <c r="H15" s="25">
        <v>29952</v>
      </c>
      <c r="I15" s="81"/>
      <c r="J15" s="82"/>
      <c r="K15" s="56"/>
      <c r="L15" s="56"/>
      <c r="M15" s="83"/>
      <c r="N15" s="84"/>
    </row>
    <row r="16" spans="2:14" ht="12.75">
      <c r="B16" s="4" t="s">
        <v>54</v>
      </c>
      <c r="C16" s="8" t="s">
        <v>63</v>
      </c>
      <c r="D16" s="25">
        <f>H16-7000</f>
        <v>27182</v>
      </c>
      <c r="E16" s="56"/>
      <c r="F16" s="8" t="s">
        <v>68</v>
      </c>
      <c r="G16" s="8" t="str">
        <f t="shared" si="0"/>
        <v>Pr</v>
      </c>
      <c r="H16" s="25">
        <v>34182</v>
      </c>
      <c r="I16" s="81"/>
      <c r="J16" s="82"/>
      <c r="K16" s="56"/>
      <c r="L16" s="56"/>
      <c r="M16" s="83"/>
      <c r="N16" s="84"/>
    </row>
    <row r="17" spans="2:14" ht="12.75">
      <c r="B17" s="4" t="s">
        <v>55</v>
      </c>
      <c r="C17" s="8" t="s">
        <v>64</v>
      </c>
      <c r="D17" s="25">
        <f>H17-7000</f>
        <v>17716</v>
      </c>
      <c r="E17" s="56"/>
      <c r="F17" s="8" t="s">
        <v>69</v>
      </c>
      <c r="G17" s="8" t="str">
        <f t="shared" si="0"/>
        <v>Ka</v>
      </c>
      <c r="H17" s="25">
        <v>24716</v>
      </c>
      <c r="I17" s="81"/>
      <c r="J17" s="82"/>
      <c r="K17" s="56"/>
      <c r="L17" s="56"/>
      <c r="M17" s="83"/>
      <c r="N17" s="84"/>
    </row>
    <row r="18" spans="2:14" ht="12.75">
      <c r="B18" s="4" t="s">
        <v>56</v>
      </c>
      <c r="C18" s="8" t="s">
        <v>65</v>
      </c>
      <c r="D18" s="25">
        <f>H18-7000</f>
        <v>24678</v>
      </c>
      <c r="E18" s="56"/>
      <c r="F18" s="8" t="s">
        <v>71</v>
      </c>
      <c r="G18" s="8" t="str">
        <f t="shared" si="0"/>
        <v>Ad</v>
      </c>
      <c r="H18" s="25">
        <v>31678</v>
      </c>
      <c r="I18" s="81"/>
      <c r="J18" s="82"/>
      <c r="K18" s="56"/>
      <c r="L18" s="56"/>
      <c r="M18" s="83"/>
      <c r="N18" s="84"/>
    </row>
    <row r="19" spans="2:14" ht="12.75">
      <c r="B19" s="4" t="s">
        <v>57</v>
      </c>
      <c r="C19" s="8" t="s">
        <v>66</v>
      </c>
      <c r="D19" s="25">
        <f>H19-7000</f>
        <v>24723</v>
      </c>
      <c r="E19" s="56"/>
      <c r="F19" s="8" t="s">
        <v>70</v>
      </c>
      <c r="G19" s="8" t="str">
        <f t="shared" si="0"/>
        <v>Fi</v>
      </c>
      <c r="H19" s="25">
        <v>31723</v>
      </c>
      <c r="I19" s="81"/>
      <c r="J19" s="82"/>
      <c r="K19" s="56"/>
      <c r="L19" s="56"/>
      <c r="M19" s="83"/>
      <c r="N19" s="84"/>
    </row>
    <row r="20" spans="2:14" ht="13.5" thickBot="1">
      <c r="B20" s="6" t="s">
        <v>58</v>
      </c>
      <c r="C20" s="11" t="s">
        <v>67</v>
      </c>
      <c r="D20" s="25">
        <f>H20-7000</f>
        <v>23627</v>
      </c>
      <c r="E20" s="56"/>
      <c r="F20" s="11" t="s">
        <v>68</v>
      </c>
      <c r="G20" s="8" t="str">
        <f t="shared" si="0"/>
        <v>Pr</v>
      </c>
      <c r="H20" s="26">
        <v>30627</v>
      </c>
      <c r="I20" s="81"/>
      <c r="J20" s="82"/>
      <c r="K20" s="56"/>
      <c r="L20" s="57"/>
      <c r="M20" s="83"/>
      <c r="N20" s="84"/>
    </row>
    <row r="21" ht="13.5" thickTop="1"/>
  </sheetData>
  <sheetProtection/>
  <printOptions/>
  <pageMargins left="0.75" right="0.75" top="1" bottom="1" header="0.5" footer="0.5"/>
  <pageSetup orientation="portrait" paperSize="9"/>
  <ignoredErrors>
    <ignoredError sqref="D1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I42"/>
  <sheetViews>
    <sheetView zoomScalePageLayoutView="0" workbookViewId="0" topLeftCell="A16">
      <selection activeCell="C22" sqref="C22:C29"/>
    </sheetView>
  </sheetViews>
  <sheetFormatPr defaultColWidth="9.00390625" defaultRowHeight="12.75"/>
  <cols>
    <col min="2" max="2" width="11.25390625" style="0" bestFit="1" customWidth="1"/>
    <col min="3" max="3" width="14.125" style="0" customWidth="1"/>
    <col min="4" max="4" width="13.375" style="0" customWidth="1"/>
    <col min="5" max="5" width="10.875" style="0" customWidth="1"/>
    <col min="6" max="6" width="12.375" style="0" customWidth="1"/>
    <col min="7" max="7" width="12.125" style="0" customWidth="1"/>
    <col min="8" max="8" width="11.25390625" style="0" bestFit="1" customWidth="1"/>
  </cols>
  <sheetData>
    <row r="1" ht="12.75">
      <c r="B1" s="1"/>
    </row>
    <row r="2" ht="12.75">
      <c r="B2" s="1" t="s">
        <v>81</v>
      </c>
    </row>
    <row r="3" ht="12.75">
      <c r="B3" s="1" t="s">
        <v>82</v>
      </c>
    </row>
    <row r="4" ht="12.75">
      <c r="B4" s="1" t="s">
        <v>83</v>
      </c>
    </row>
    <row r="5" ht="12.75">
      <c r="B5" s="1" t="s">
        <v>84</v>
      </c>
    </row>
    <row r="6" ht="12.75">
      <c r="B6" s="1" t="s">
        <v>85</v>
      </c>
    </row>
    <row r="9" ht="13.5" thickBot="1"/>
    <row r="10" spans="2:7" ht="13.5" thickBot="1">
      <c r="B10" s="94" t="s">
        <v>86</v>
      </c>
      <c r="C10" s="94"/>
      <c r="D10" s="94"/>
      <c r="E10" s="94"/>
      <c r="F10" s="94"/>
      <c r="G10" s="94"/>
    </row>
    <row r="11" spans="2:7" ht="14.25" thickBot="1" thickTop="1">
      <c r="B11" s="85"/>
      <c r="C11" s="85" t="s">
        <v>87</v>
      </c>
      <c r="D11" s="85" t="s">
        <v>88</v>
      </c>
      <c r="E11" s="85" t="s">
        <v>89</v>
      </c>
      <c r="F11" s="85" t="s">
        <v>90</v>
      </c>
      <c r="G11" s="85" t="s">
        <v>91</v>
      </c>
    </row>
    <row r="12" spans="2:8" ht="14.25" thickBot="1" thickTop="1">
      <c r="B12" s="86" t="s">
        <v>92</v>
      </c>
      <c r="C12" s="87">
        <v>230</v>
      </c>
      <c r="D12" s="87">
        <v>34</v>
      </c>
      <c r="E12" s="87">
        <v>55</v>
      </c>
      <c r="F12" s="87">
        <v>334</v>
      </c>
      <c r="G12" s="87">
        <v>120</v>
      </c>
      <c r="H12" s="27"/>
    </row>
    <row r="13" spans="2:8" ht="14.25" thickBot="1" thickTop="1">
      <c r="B13" s="86" t="s">
        <v>93</v>
      </c>
      <c r="C13" s="87">
        <v>120</v>
      </c>
      <c r="D13" s="87">
        <v>35</v>
      </c>
      <c r="E13" s="87">
        <v>65</v>
      </c>
      <c r="F13" s="87">
        <v>564</v>
      </c>
      <c r="G13" s="87">
        <v>230</v>
      </c>
      <c r="H13" s="27"/>
    </row>
    <row r="14" spans="2:8" ht="14.25" thickBot="1" thickTop="1">
      <c r="B14" s="86" t="s">
        <v>94</v>
      </c>
      <c r="C14" s="87">
        <v>170</v>
      </c>
      <c r="D14" s="87">
        <v>34</v>
      </c>
      <c r="E14" s="87">
        <v>55</v>
      </c>
      <c r="F14" s="87">
        <v>456</v>
      </c>
      <c r="G14" s="87">
        <v>340</v>
      </c>
      <c r="H14" s="27"/>
    </row>
    <row r="15" spans="2:8" ht="14.25" thickBot="1" thickTop="1">
      <c r="B15" s="86" t="s">
        <v>95</v>
      </c>
      <c r="C15" s="87">
        <v>135</v>
      </c>
      <c r="D15" s="87">
        <v>39</v>
      </c>
      <c r="E15" s="87">
        <v>45</v>
      </c>
      <c r="F15" s="87">
        <v>543</v>
      </c>
      <c r="G15" s="87">
        <v>230</v>
      </c>
      <c r="H15" s="27"/>
    </row>
    <row r="16" spans="2:8" ht="14.25" thickBot="1" thickTop="1">
      <c r="B16" s="86" t="s">
        <v>96</v>
      </c>
      <c r="C16" s="87">
        <v>150</v>
      </c>
      <c r="D16" s="87">
        <v>43</v>
      </c>
      <c r="E16" s="87">
        <v>35</v>
      </c>
      <c r="F16" s="87">
        <v>235</v>
      </c>
      <c r="G16" s="87">
        <v>220</v>
      </c>
      <c r="H16" s="27"/>
    </row>
    <row r="17" spans="2:8" ht="14.25" thickBot="1" thickTop="1">
      <c r="B17" s="86" t="s">
        <v>97</v>
      </c>
      <c r="C17" s="87">
        <v>220</v>
      </c>
      <c r="D17" s="87">
        <v>35</v>
      </c>
      <c r="E17" s="87">
        <v>54</v>
      </c>
      <c r="F17" s="87">
        <v>331</v>
      </c>
      <c r="G17" s="87">
        <v>220</v>
      </c>
      <c r="H17" s="27"/>
    </row>
    <row r="18" spans="2:8" ht="14.25" thickBot="1" thickTop="1">
      <c r="B18" s="86" t="s">
        <v>98</v>
      </c>
      <c r="C18" s="87">
        <v>210</v>
      </c>
      <c r="D18" s="87">
        <v>23</v>
      </c>
      <c r="E18" s="87">
        <v>35</v>
      </c>
      <c r="F18" s="87">
        <v>230</v>
      </c>
      <c r="G18" s="87">
        <v>125</v>
      </c>
      <c r="H18" s="27"/>
    </row>
    <row r="19" spans="3:8" ht="13.5" thickTop="1">
      <c r="C19" s="27"/>
      <c r="D19" s="27"/>
      <c r="E19" s="27"/>
      <c r="F19" s="27"/>
      <c r="G19" s="27"/>
      <c r="H19" s="27"/>
    </row>
    <row r="20" ht="13.5" thickBot="1"/>
    <row r="21" spans="2:7" ht="13.5" thickBot="1">
      <c r="B21" s="95" t="s">
        <v>99</v>
      </c>
      <c r="C21" s="95"/>
      <c r="E21" s="95" t="s">
        <v>100</v>
      </c>
      <c r="F21" s="95"/>
      <c r="G21" s="28"/>
    </row>
    <row r="22" spans="2:6" ht="15.75" thickBot="1">
      <c r="B22" s="61" t="s">
        <v>92</v>
      </c>
      <c r="C22" s="88"/>
      <c r="E22" s="61" t="s">
        <v>87</v>
      </c>
      <c r="F22" s="60"/>
    </row>
    <row r="23" spans="2:6" ht="15.75" thickBot="1">
      <c r="B23" s="61" t="s">
        <v>93</v>
      </c>
      <c r="C23" s="88"/>
      <c r="E23" s="61" t="s">
        <v>88</v>
      </c>
      <c r="F23" s="60"/>
    </row>
    <row r="24" spans="2:6" ht="15.75" thickBot="1">
      <c r="B24" s="61" t="s">
        <v>94</v>
      </c>
      <c r="C24" s="88"/>
      <c r="D24" s="28"/>
      <c r="E24" s="61" t="s">
        <v>89</v>
      </c>
      <c r="F24" s="60"/>
    </row>
    <row r="25" spans="2:6" ht="15.75" thickBot="1">
      <c r="B25" s="61" t="s">
        <v>95</v>
      </c>
      <c r="C25" s="88"/>
      <c r="E25" s="61" t="s">
        <v>90</v>
      </c>
      <c r="F25" s="60"/>
    </row>
    <row r="26" spans="2:6" ht="15.75" thickBot="1">
      <c r="B26" s="61" t="s">
        <v>96</v>
      </c>
      <c r="C26" s="88"/>
      <c r="E26" s="61" t="s">
        <v>91</v>
      </c>
      <c r="F26" s="60"/>
    </row>
    <row r="27" spans="2:6" ht="15.75" thickBot="1">
      <c r="B27" s="61" t="s">
        <v>97</v>
      </c>
      <c r="C27" s="88"/>
      <c r="E27" s="61" t="s">
        <v>0</v>
      </c>
      <c r="F27" s="60"/>
    </row>
    <row r="28" spans="2:3" ht="15.75" thickBot="1">
      <c r="B28" s="61" t="s">
        <v>98</v>
      </c>
      <c r="C28" s="88"/>
    </row>
    <row r="29" spans="2:3" ht="15.75" thickBot="1">
      <c r="B29" s="61" t="s">
        <v>0</v>
      </c>
      <c r="C29" s="88"/>
    </row>
    <row r="30" spans="2:3" ht="13.5" thickBot="1">
      <c r="B30" s="29"/>
      <c r="C30" s="30"/>
    </row>
    <row r="31" spans="2:6" ht="13.5" thickBot="1">
      <c r="B31" s="95" t="s">
        <v>101</v>
      </c>
      <c r="C31" s="95"/>
      <c r="D31" s="95"/>
      <c r="E31" s="95"/>
      <c r="F31" s="95"/>
    </row>
    <row r="32" spans="2:9" ht="13.5" thickBot="1">
      <c r="B32" s="96" t="s">
        <v>102</v>
      </c>
      <c r="C32" s="96"/>
      <c r="D32" s="96"/>
      <c r="E32" s="96"/>
      <c r="F32" s="58"/>
      <c r="I32" s="46"/>
    </row>
    <row r="33" spans="2:6" ht="13.5" thickBot="1">
      <c r="B33" s="96" t="s">
        <v>103</v>
      </c>
      <c r="C33" s="96"/>
      <c r="D33" s="96"/>
      <c r="E33" s="96"/>
      <c r="F33" s="58"/>
    </row>
    <row r="34" spans="2:6" ht="13.5" thickBot="1">
      <c r="B34" s="96" t="s">
        <v>104</v>
      </c>
      <c r="C34" s="96"/>
      <c r="D34" s="96"/>
      <c r="E34" s="96"/>
      <c r="F34" s="58"/>
    </row>
    <row r="35" spans="2:6" ht="13.5" thickBot="1">
      <c r="B35" s="96" t="s">
        <v>105</v>
      </c>
      <c r="C35" s="96"/>
      <c r="D35" s="96"/>
      <c r="E35" s="96"/>
      <c r="F35" s="59"/>
    </row>
    <row r="36" spans="2:6" ht="13.5" thickBot="1">
      <c r="B36" s="96" t="s">
        <v>106</v>
      </c>
      <c r="C36" s="96"/>
      <c r="D36" s="96"/>
      <c r="E36" s="96"/>
      <c r="F36" s="58"/>
    </row>
    <row r="37" spans="2:6" ht="13.5" thickBot="1">
      <c r="B37" s="96" t="s">
        <v>107</v>
      </c>
      <c r="C37" s="96"/>
      <c r="D37" s="96"/>
      <c r="E37" s="96"/>
      <c r="F37" s="58"/>
    </row>
    <row r="38" spans="2:6" ht="13.5" thickBot="1">
      <c r="B38" s="96" t="s">
        <v>108</v>
      </c>
      <c r="C38" s="96"/>
      <c r="D38" s="96"/>
      <c r="E38" s="96"/>
      <c r="F38" s="58"/>
    </row>
    <row r="39" spans="2:8" ht="13.5" thickBot="1">
      <c r="B39" s="96" t="s">
        <v>109</v>
      </c>
      <c r="C39" s="96"/>
      <c r="D39" s="96"/>
      <c r="E39" s="96"/>
      <c r="F39" s="58"/>
      <c r="H39" s="32"/>
    </row>
    <row r="41" ht="12.75">
      <c r="F41" s="31">
        <f>SUM(F32:F39)</f>
        <v>0</v>
      </c>
    </row>
    <row r="42" ht="12.75">
      <c r="F42" s="31">
        <f>ROUND(F41,2)</f>
        <v>0</v>
      </c>
    </row>
  </sheetData>
  <sheetProtection/>
  <mergeCells count="12">
    <mergeCell ref="B34:E34"/>
    <mergeCell ref="B35:E35"/>
    <mergeCell ref="B36:E36"/>
    <mergeCell ref="B37:E37"/>
    <mergeCell ref="B38:E38"/>
    <mergeCell ref="B39:E39"/>
    <mergeCell ref="B10:G10"/>
    <mergeCell ref="B21:C21"/>
    <mergeCell ref="E21:F21"/>
    <mergeCell ref="B31:F31"/>
    <mergeCell ref="B32:E32"/>
    <mergeCell ref="B33:E3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N6" sqref="N6"/>
    </sheetView>
  </sheetViews>
  <sheetFormatPr defaultColWidth="9.00390625" defaultRowHeight="12.75"/>
  <cols>
    <col min="2" max="2" width="15.375" style="0" customWidth="1"/>
    <col min="3" max="3" width="14.25390625" style="0" customWidth="1"/>
    <col min="5" max="5" width="13.125" style="0" customWidth="1"/>
  </cols>
  <sheetData>
    <row r="1" spans="1:3" ht="12.75">
      <c r="A1" s="33" t="s">
        <v>110</v>
      </c>
      <c r="B1" s="33"/>
      <c r="C1" s="33"/>
    </row>
    <row r="2" spans="1:3" ht="12.75">
      <c r="A2" s="33" t="s">
        <v>111</v>
      </c>
      <c r="B2" s="33"/>
      <c r="C2" s="33"/>
    </row>
    <row r="3" ht="12.75">
      <c r="A3" t="s">
        <v>112</v>
      </c>
    </row>
    <row r="4" ht="12.75">
      <c r="A4" t="s">
        <v>113</v>
      </c>
    </row>
    <row r="5" ht="12.75">
      <c r="A5" t="s">
        <v>114</v>
      </c>
    </row>
    <row r="6" spans="1:14" ht="12.75">
      <c r="A6" s="47" t="s">
        <v>115</v>
      </c>
      <c r="B6" s="47" t="s">
        <v>116</v>
      </c>
      <c r="C6" s="47" t="s">
        <v>117</v>
      </c>
      <c r="D6" s="47" t="s">
        <v>118</v>
      </c>
      <c r="E6" s="47" t="s">
        <v>119</v>
      </c>
      <c r="F6" s="47" t="s">
        <v>120</v>
      </c>
      <c r="G6" s="47" t="s">
        <v>121</v>
      </c>
      <c r="H6" s="47" t="s">
        <v>122</v>
      </c>
      <c r="I6" s="47" t="s">
        <v>123</v>
      </c>
      <c r="J6" s="47" t="s">
        <v>124</v>
      </c>
      <c r="K6" s="47" t="s">
        <v>125</v>
      </c>
      <c r="L6" s="47" t="s">
        <v>126</v>
      </c>
      <c r="M6" s="47" t="s">
        <v>127</v>
      </c>
      <c r="N6" s="47" t="s">
        <v>128</v>
      </c>
    </row>
    <row r="7" ht="12.75">
      <c r="A7" t="s">
        <v>129</v>
      </c>
    </row>
    <row r="8" ht="13.5" thickBot="1"/>
    <row r="9" spans="2:7" ht="39" thickBot="1">
      <c r="B9" s="34" t="s">
        <v>130</v>
      </c>
      <c r="C9" s="35" t="s">
        <v>131</v>
      </c>
      <c r="D9" s="35" t="s">
        <v>132</v>
      </c>
      <c r="E9" s="36" t="s">
        <v>133</v>
      </c>
      <c r="F9" s="37" t="s">
        <v>134</v>
      </c>
      <c r="G9" s="38" t="s">
        <v>135</v>
      </c>
    </row>
    <row r="10" spans="2:7" ht="13.5" thickBot="1">
      <c r="B10" s="39" t="s">
        <v>136</v>
      </c>
      <c r="C10" s="40" t="s">
        <v>137</v>
      </c>
      <c r="D10" s="69">
        <v>38481</v>
      </c>
      <c r="E10" s="62"/>
      <c r="F10" s="68">
        <v>39973</v>
      </c>
      <c r="G10" s="66"/>
    </row>
    <row r="11" spans="2:7" ht="13.5" thickBot="1">
      <c r="B11" s="41" t="s">
        <v>138</v>
      </c>
      <c r="C11" s="8" t="s">
        <v>139</v>
      </c>
      <c r="D11" s="69">
        <v>38482</v>
      </c>
      <c r="E11" s="63"/>
      <c r="F11" s="68">
        <v>39974</v>
      </c>
      <c r="G11" s="67"/>
    </row>
    <row r="12" spans="2:7" ht="13.5" thickBot="1">
      <c r="B12" s="41" t="s">
        <v>140</v>
      </c>
      <c r="C12" s="8" t="s">
        <v>141</v>
      </c>
      <c r="D12" s="69">
        <v>38483</v>
      </c>
      <c r="E12" s="64"/>
      <c r="F12" s="68">
        <v>39944</v>
      </c>
      <c r="G12" s="67"/>
    </row>
    <row r="13" spans="2:7" ht="13.5" thickBot="1">
      <c r="B13" s="41" t="s">
        <v>142</v>
      </c>
      <c r="C13" s="8" t="s">
        <v>143</v>
      </c>
      <c r="D13" s="69">
        <v>38473</v>
      </c>
      <c r="E13" s="64"/>
      <c r="F13" s="68">
        <v>39945</v>
      </c>
      <c r="G13" s="67"/>
    </row>
    <row r="14" spans="2:7" ht="13.5" thickBot="1">
      <c r="B14" s="42" t="s">
        <v>144</v>
      </c>
      <c r="C14" s="43" t="s">
        <v>145</v>
      </c>
      <c r="D14" s="69">
        <v>38485</v>
      </c>
      <c r="E14" s="65"/>
      <c r="F14" s="68">
        <v>39977</v>
      </c>
      <c r="G14" s="6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1">
      <selection activeCell="E27" sqref="E27"/>
    </sheetView>
  </sheetViews>
  <sheetFormatPr defaultColWidth="9.00390625" defaultRowHeight="12.75"/>
  <cols>
    <col min="1" max="1" width="14.00390625" style="0" customWidth="1"/>
    <col min="2" max="2" width="9.375" style="0" customWidth="1"/>
    <col min="3" max="3" width="13.75390625" style="0" customWidth="1"/>
    <col min="4" max="4" width="14.00390625" style="0" customWidth="1"/>
    <col min="5" max="5" width="11.75390625" style="0" customWidth="1"/>
    <col min="6" max="6" width="13.00390625" style="0" customWidth="1"/>
    <col min="7" max="7" width="13.125" style="0" customWidth="1"/>
    <col min="8" max="8" width="12.25390625" style="0" customWidth="1"/>
    <col min="9" max="9" width="11.75390625" style="0" customWidth="1"/>
    <col min="10" max="10" width="16.75390625" style="0" customWidth="1"/>
    <col min="11" max="11" width="14.875" style="0" customWidth="1"/>
    <col min="12" max="12" width="11.00390625" style="0" customWidth="1"/>
  </cols>
  <sheetData>
    <row r="1" spans="1:17" ht="69" customHeight="1">
      <c r="A1" s="99" t="s">
        <v>196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2" ht="13.5" thickBot="1">
      <c r="A2" s="46"/>
      <c r="B2" s="46"/>
    </row>
    <row r="3" spans="1:15" ht="45.75" customHeight="1" thickBot="1">
      <c r="A3" s="32" t="s">
        <v>146</v>
      </c>
      <c r="B3" s="32" t="s">
        <v>147</v>
      </c>
      <c r="C3" s="70" t="s">
        <v>148</v>
      </c>
      <c r="D3" s="70" t="s">
        <v>149</v>
      </c>
      <c r="E3" s="70" t="s">
        <v>150</v>
      </c>
      <c r="F3" s="32" t="s">
        <v>151</v>
      </c>
      <c r="G3" s="32" t="s">
        <v>152</v>
      </c>
      <c r="H3" s="32" t="s">
        <v>153</v>
      </c>
      <c r="I3" s="32" t="s">
        <v>154</v>
      </c>
      <c r="J3" s="32" t="s">
        <v>155</v>
      </c>
      <c r="K3" s="32" t="s">
        <v>156</v>
      </c>
      <c r="L3" s="32" t="s">
        <v>157</v>
      </c>
      <c r="M3" s="97" t="s">
        <v>158</v>
      </c>
      <c r="N3" s="97"/>
      <c r="O3" s="97"/>
    </row>
    <row r="4" spans="1:15" ht="13.5" thickBot="1">
      <c r="A4" s="32" t="s">
        <v>159</v>
      </c>
      <c r="B4" s="32" t="s">
        <v>160</v>
      </c>
      <c r="C4" s="71">
        <v>33292</v>
      </c>
      <c r="D4" s="72"/>
      <c r="E4" s="73"/>
      <c r="F4" s="32">
        <v>3</v>
      </c>
      <c r="G4" s="32">
        <v>5</v>
      </c>
      <c r="H4" s="32">
        <v>3</v>
      </c>
      <c r="I4" s="32">
        <v>3</v>
      </c>
      <c r="J4" s="32">
        <v>3</v>
      </c>
      <c r="K4" s="67"/>
      <c r="L4" s="67"/>
      <c r="M4" s="67"/>
      <c r="N4" s="32" t="s">
        <v>161</v>
      </c>
      <c r="O4" s="32" t="s">
        <v>162</v>
      </c>
    </row>
    <row r="5" spans="1:15" ht="13.5" thickBot="1">
      <c r="A5" s="32" t="s">
        <v>163</v>
      </c>
      <c r="B5" s="32" t="s">
        <v>164</v>
      </c>
      <c r="C5" s="71">
        <v>32078</v>
      </c>
      <c r="D5" s="72"/>
      <c r="E5" s="73"/>
      <c r="F5" s="32">
        <v>3</v>
      </c>
      <c r="G5" s="32">
        <v>5</v>
      </c>
      <c r="H5" s="32">
        <v>3</v>
      </c>
      <c r="I5" s="32">
        <v>3</v>
      </c>
      <c r="J5" s="32">
        <v>3</v>
      </c>
      <c r="K5" s="67"/>
      <c r="L5" s="67"/>
      <c r="M5" s="67"/>
      <c r="N5" s="32">
        <v>1</v>
      </c>
      <c r="O5" s="67"/>
    </row>
    <row r="6" spans="1:15" ht="13.5" thickBot="1">
      <c r="A6" s="32" t="s">
        <v>165</v>
      </c>
      <c r="B6" s="32" t="s">
        <v>166</v>
      </c>
      <c r="C6" s="71">
        <v>32343</v>
      </c>
      <c r="D6" s="72"/>
      <c r="E6" s="73"/>
      <c r="F6" s="32">
        <v>4</v>
      </c>
      <c r="G6" s="32">
        <v>6</v>
      </c>
      <c r="H6" s="32">
        <v>5</v>
      </c>
      <c r="I6" s="32">
        <v>6</v>
      </c>
      <c r="J6" s="32">
        <v>4</v>
      </c>
      <c r="K6" s="67"/>
      <c r="L6" s="67"/>
      <c r="M6" s="67"/>
      <c r="N6" s="32">
        <v>2</v>
      </c>
      <c r="O6" s="67"/>
    </row>
    <row r="7" spans="1:15" ht="13.5" thickBot="1">
      <c r="A7" s="32" t="s">
        <v>167</v>
      </c>
      <c r="B7" s="32" t="s">
        <v>168</v>
      </c>
      <c r="C7" s="71">
        <f>C4+50</f>
        <v>33342</v>
      </c>
      <c r="D7" s="72"/>
      <c r="E7" s="73"/>
      <c r="F7" s="32">
        <v>1</v>
      </c>
      <c r="G7" s="32">
        <v>3</v>
      </c>
      <c r="H7" s="32">
        <v>4</v>
      </c>
      <c r="I7" s="32">
        <v>4</v>
      </c>
      <c r="J7" s="32">
        <v>4</v>
      </c>
      <c r="K7" s="67"/>
      <c r="L7" s="67"/>
      <c r="M7" s="67"/>
      <c r="N7" s="32">
        <v>3</v>
      </c>
      <c r="O7" s="67"/>
    </row>
    <row r="8" spans="1:15" ht="13.5" thickBot="1">
      <c r="A8" s="32" t="s">
        <v>169</v>
      </c>
      <c r="B8" s="32" t="s">
        <v>170</v>
      </c>
      <c r="C8" s="71">
        <f>C5+50</f>
        <v>32128</v>
      </c>
      <c r="D8" s="72"/>
      <c r="E8" s="73"/>
      <c r="F8" s="32">
        <v>4</v>
      </c>
      <c r="G8" s="32">
        <v>3</v>
      </c>
      <c r="H8" s="32">
        <v>4</v>
      </c>
      <c r="I8" s="32">
        <v>3</v>
      </c>
      <c r="J8" s="32">
        <v>3</v>
      </c>
      <c r="K8" s="67"/>
      <c r="L8" s="67"/>
      <c r="M8" s="67"/>
      <c r="N8" s="32">
        <v>4</v>
      </c>
      <c r="O8" s="67"/>
    </row>
    <row r="9" spans="1:15" ht="13.5" thickBot="1">
      <c r="A9" s="32" t="s">
        <v>171</v>
      </c>
      <c r="B9" s="32" t="s">
        <v>172</v>
      </c>
      <c r="C9" s="71">
        <f>C6+50</f>
        <v>32393</v>
      </c>
      <c r="D9" s="72"/>
      <c r="E9" s="73"/>
      <c r="F9" s="32">
        <v>3</v>
      </c>
      <c r="G9" s="32">
        <v>1</v>
      </c>
      <c r="H9" s="32">
        <v>3</v>
      </c>
      <c r="I9" s="32">
        <v>1</v>
      </c>
      <c r="J9" s="32">
        <v>4</v>
      </c>
      <c r="K9" s="67"/>
      <c r="L9" s="67"/>
      <c r="M9" s="67"/>
      <c r="N9" s="32">
        <v>5</v>
      </c>
      <c r="O9" s="67"/>
    </row>
    <row r="10" spans="1:15" ht="13.5" thickBot="1">
      <c r="A10" s="32" t="s">
        <v>173</v>
      </c>
      <c r="B10" s="32" t="s">
        <v>64</v>
      </c>
      <c r="C10" s="71">
        <v>33381</v>
      </c>
      <c r="D10" s="72"/>
      <c r="E10" s="73"/>
      <c r="F10" s="32">
        <v>4</v>
      </c>
      <c r="G10" s="32">
        <v>3</v>
      </c>
      <c r="H10" s="32">
        <v>1</v>
      </c>
      <c r="I10" s="32">
        <v>4</v>
      </c>
      <c r="J10" s="32">
        <v>4</v>
      </c>
      <c r="K10" s="67"/>
      <c r="L10" s="67"/>
      <c r="M10" s="67"/>
      <c r="N10" s="32">
        <v>6</v>
      </c>
      <c r="O10" s="67"/>
    </row>
    <row r="11" spans="1:15" ht="13.5" thickBot="1">
      <c r="A11" s="32" t="s">
        <v>174</v>
      </c>
      <c r="B11" s="32" t="s">
        <v>175</v>
      </c>
      <c r="C11" s="71">
        <f>C8+50</f>
        <v>32178</v>
      </c>
      <c r="D11" s="72"/>
      <c r="E11" s="73"/>
      <c r="F11" s="32">
        <v>3</v>
      </c>
      <c r="G11" s="32">
        <v>1</v>
      </c>
      <c r="H11" s="32">
        <v>3</v>
      </c>
      <c r="I11" s="32">
        <v>4</v>
      </c>
      <c r="J11" s="32">
        <v>3</v>
      </c>
      <c r="K11" s="67"/>
      <c r="L11" s="67"/>
      <c r="M11" s="74"/>
      <c r="N11" s="76"/>
      <c r="O11" s="75"/>
    </row>
    <row r="12" spans="1:15" ht="13.5" thickBot="1">
      <c r="A12" s="32" t="s">
        <v>176</v>
      </c>
      <c r="B12" s="32" t="s">
        <v>177</v>
      </c>
      <c r="C12" s="71">
        <f>C9+50</f>
        <v>32443</v>
      </c>
      <c r="D12" s="72"/>
      <c r="E12" s="73"/>
      <c r="F12" s="32">
        <v>4</v>
      </c>
      <c r="G12" s="32">
        <v>3</v>
      </c>
      <c r="H12" s="32">
        <v>4</v>
      </c>
      <c r="I12" s="32">
        <v>3</v>
      </c>
      <c r="J12" s="32">
        <v>4</v>
      </c>
      <c r="K12" s="67"/>
      <c r="L12" s="67"/>
      <c r="M12" s="74"/>
      <c r="N12" s="77"/>
      <c r="O12" s="29"/>
    </row>
    <row r="13" spans="1:15" ht="13.5" thickBot="1">
      <c r="A13" s="32" t="s">
        <v>178</v>
      </c>
      <c r="B13" s="32" t="s">
        <v>179</v>
      </c>
      <c r="C13" s="71">
        <v>33382</v>
      </c>
      <c r="D13" s="72"/>
      <c r="E13" s="73"/>
      <c r="F13" s="32">
        <v>3</v>
      </c>
      <c r="G13" s="32">
        <v>1</v>
      </c>
      <c r="H13" s="32">
        <v>3</v>
      </c>
      <c r="I13" s="32">
        <v>4</v>
      </c>
      <c r="J13" s="32">
        <v>4</v>
      </c>
      <c r="K13" s="67"/>
      <c r="L13" s="67"/>
      <c r="M13" s="74"/>
      <c r="N13" s="77"/>
      <c r="O13" s="29"/>
    </row>
    <row r="14" spans="1:15" ht="13.5" thickBot="1">
      <c r="A14" s="32" t="s">
        <v>180</v>
      </c>
      <c r="B14" s="32" t="s">
        <v>181</v>
      </c>
      <c r="C14" s="71">
        <f>C11+50</f>
        <v>32228</v>
      </c>
      <c r="D14" s="72"/>
      <c r="E14" s="73"/>
      <c r="F14" s="32">
        <v>3</v>
      </c>
      <c r="G14" s="32">
        <v>1</v>
      </c>
      <c r="H14" s="32">
        <v>4</v>
      </c>
      <c r="I14" s="32">
        <v>3</v>
      </c>
      <c r="J14" s="32">
        <v>3</v>
      </c>
      <c r="K14" s="67"/>
      <c r="L14" s="67"/>
      <c r="M14" s="74"/>
      <c r="N14" s="77"/>
      <c r="O14" s="29"/>
    </row>
    <row r="15" spans="1:15" ht="13.5" thickBot="1">
      <c r="A15" s="32" t="s">
        <v>182</v>
      </c>
      <c r="B15" s="32" t="s">
        <v>183</v>
      </c>
      <c r="C15" s="71">
        <f>C12+80</f>
        <v>32523</v>
      </c>
      <c r="D15" s="72"/>
      <c r="E15" s="73"/>
      <c r="F15" s="32">
        <v>3</v>
      </c>
      <c r="G15" s="32">
        <v>4</v>
      </c>
      <c r="H15" s="32">
        <v>1</v>
      </c>
      <c r="I15" s="32">
        <v>4</v>
      </c>
      <c r="J15" s="32">
        <v>3</v>
      </c>
      <c r="K15" s="67"/>
      <c r="L15" s="67"/>
      <c r="M15" s="74"/>
      <c r="N15" s="77"/>
      <c r="O15" s="29"/>
    </row>
    <row r="16" spans="1:15" ht="13.5" thickBot="1">
      <c r="A16" s="32" t="s">
        <v>184</v>
      </c>
      <c r="B16" s="32" t="s">
        <v>177</v>
      </c>
      <c r="C16" s="71">
        <f>C13+80</f>
        <v>33462</v>
      </c>
      <c r="D16" s="72"/>
      <c r="E16" s="73"/>
      <c r="F16" s="32">
        <v>1</v>
      </c>
      <c r="G16" s="32">
        <v>3</v>
      </c>
      <c r="H16" s="32">
        <v>3</v>
      </c>
      <c r="I16" s="32">
        <v>4</v>
      </c>
      <c r="J16" s="32">
        <v>4</v>
      </c>
      <c r="K16" s="67"/>
      <c r="L16" s="67"/>
      <c r="M16" s="74"/>
      <c r="N16" s="77"/>
      <c r="O16" s="29"/>
    </row>
    <row r="17" spans="1:15" ht="13.5" thickBot="1">
      <c r="A17" s="32" t="s">
        <v>185</v>
      </c>
      <c r="B17" s="32" t="s">
        <v>186</v>
      </c>
      <c r="C17" s="71">
        <f>C14+80</f>
        <v>32308</v>
      </c>
      <c r="D17" s="72"/>
      <c r="E17" s="73"/>
      <c r="F17" s="32">
        <v>3</v>
      </c>
      <c r="G17" s="32">
        <v>1</v>
      </c>
      <c r="H17" s="32">
        <v>3</v>
      </c>
      <c r="I17" s="32">
        <v>3</v>
      </c>
      <c r="J17" s="32">
        <v>4</v>
      </c>
      <c r="K17" s="67"/>
      <c r="L17" s="67"/>
      <c r="M17" s="74"/>
      <c r="N17" s="77"/>
      <c r="O17" s="29"/>
    </row>
    <row r="18" spans="1:15" ht="13.5" thickBot="1">
      <c r="A18" s="32" t="s">
        <v>187</v>
      </c>
      <c r="B18" s="32" t="s">
        <v>188</v>
      </c>
      <c r="C18" s="71">
        <v>32343</v>
      </c>
      <c r="D18" s="72"/>
      <c r="E18" s="73"/>
      <c r="F18" s="32">
        <v>4</v>
      </c>
      <c r="G18" s="32">
        <v>3</v>
      </c>
      <c r="H18" s="32">
        <v>4</v>
      </c>
      <c r="I18" s="32">
        <v>3</v>
      </c>
      <c r="J18" s="32">
        <v>3</v>
      </c>
      <c r="K18" s="67"/>
      <c r="L18" s="67"/>
      <c r="M18" s="74"/>
      <c r="N18" s="77"/>
      <c r="O18" s="29"/>
    </row>
    <row r="19" spans="1:15" ht="13.5" thickBot="1">
      <c r="A19" s="32" t="s">
        <v>189</v>
      </c>
      <c r="B19" s="32" t="s">
        <v>190</v>
      </c>
      <c r="C19" s="71">
        <f>C16+50</f>
        <v>33512</v>
      </c>
      <c r="D19" s="72"/>
      <c r="E19" s="73"/>
      <c r="F19" s="32">
        <v>1</v>
      </c>
      <c r="G19" s="32">
        <v>4</v>
      </c>
      <c r="H19" s="32">
        <v>4</v>
      </c>
      <c r="I19" s="32">
        <v>4</v>
      </c>
      <c r="J19" s="32">
        <v>3</v>
      </c>
      <c r="K19" s="67"/>
      <c r="L19" s="67"/>
      <c r="M19" s="74"/>
      <c r="N19" s="77"/>
      <c r="O19" s="29"/>
    </row>
    <row r="20" spans="1:15" ht="13.5" thickBot="1">
      <c r="A20" s="32" t="s">
        <v>191</v>
      </c>
      <c r="B20" s="32" t="s">
        <v>164</v>
      </c>
      <c r="C20" s="71">
        <f>C17+50</f>
        <v>32358</v>
      </c>
      <c r="D20" s="72"/>
      <c r="E20" s="73"/>
      <c r="F20" s="32">
        <v>4</v>
      </c>
      <c r="G20" s="32">
        <v>4</v>
      </c>
      <c r="H20" s="32">
        <v>4</v>
      </c>
      <c r="I20" s="32">
        <v>3</v>
      </c>
      <c r="J20" s="32">
        <v>4</v>
      </c>
      <c r="K20" s="67"/>
      <c r="L20" s="67"/>
      <c r="M20" s="74"/>
      <c r="N20" s="77"/>
      <c r="O20" s="29"/>
    </row>
    <row r="21" spans="1:15" ht="13.5" thickBot="1">
      <c r="A21" s="32" t="s">
        <v>192</v>
      </c>
      <c r="B21" s="32" t="s">
        <v>193</v>
      </c>
      <c r="C21" s="71">
        <f>C18+30</f>
        <v>32373</v>
      </c>
      <c r="D21" s="72"/>
      <c r="E21" s="73"/>
      <c r="F21" s="32">
        <v>3</v>
      </c>
      <c r="G21" s="32">
        <v>3</v>
      </c>
      <c r="H21" s="32">
        <v>4</v>
      </c>
      <c r="I21" s="32">
        <v>3</v>
      </c>
      <c r="J21" s="32">
        <v>4</v>
      </c>
      <c r="K21" s="67"/>
      <c r="L21" s="67"/>
      <c r="M21" s="74"/>
      <c r="N21" s="77"/>
      <c r="O21" s="29"/>
    </row>
    <row r="22" spans="1:15" ht="13.5" thickBot="1">
      <c r="A22" s="32" t="s">
        <v>194</v>
      </c>
      <c r="B22" s="32" t="s">
        <v>63</v>
      </c>
      <c r="C22" s="71">
        <v>33292</v>
      </c>
      <c r="D22" s="72"/>
      <c r="E22" s="73"/>
      <c r="F22" s="32">
        <v>3</v>
      </c>
      <c r="G22" s="32">
        <v>3</v>
      </c>
      <c r="H22" s="32">
        <v>3</v>
      </c>
      <c r="I22" s="32">
        <v>5</v>
      </c>
      <c r="J22" s="32">
        <v>3</v>
      </c>
      <c r="K22" s="67"/>
      <c r="L22" s="67"/>
      <c r="M22" s="74"/>
      <c r="N22" s="77"/>
      <c r="O22" s="29"/>
    </row>
    <row r="23" ht="13.5" thickBot="1"/>
    <row r="24" spans="1:10" ht="13.5" thickBot="1">
      <c r="A24" s="98" t="s">
        <v>195</v>
      </c>
      <c r="B24" s="98"/>
      <c r="C24" s="44"/>
      <c r="D24" s="44"/>
      <c r="E24" s="44"/>
      <c r="F24" s="67"/>
      <c r="G24" s="67"/>
      <c r="H24" s="67"/>
      <c r="I24" s="67"/>
      <c r="J24" s="67"/>
    </row>
    <row r="31" ht="12.75">
      <c r="D31" s="45"/>
    </row>
    <row r="32" spans="4:5" ht="12.75">
      <c r="D32" s="45"/>
      <c r="E32" s="45"/>
    </row>
    <row r="33" spans="4:5" ht="12.75">
      <c r="D33" s="45"/>
      <c r="E33" s="45"/>
    </row>
    <row r="34" spans="4:5" ht="12.75">
      <c r="D34" s="45"/>
      <c r="E34" s="45"/>
    </row>
    <row r="35" spans="4:5" ht="12.75">
      <c r="D35" s="45"/>
      <c r="E35" s="45"/>
    </row>
    <row r="36" spans="4:5" ht="12.75">
      <c r="D36" s="45"/>
      <c r="E36" s="45"/>
    </row>
    <row r="37" spans="4:5" ht="12.75">
      <c r="D37" s="45"/>
      <c r="E37" s="45"/>
    </row>
    <row r="38" spans="4:5" ht="12.75">
      <c r="D38" s="45"/>
      <c r="E38" s="45"/>
    </row>
    <row r="39" spans="4:5" ht="12.75">
      <c r="D39" s="45"/>
      <c r="E39" s="45"/>
    </row>
    <row r="40" spans="4:5" ht="12.75">
      <c r="D40" s="45"/>
      <c r="E40" s="45"/>
    </row>
    <row r="41" spans="4:5" ht="12.75">
      <c r="D41" s="45"/>
      <c r="E41" s="45"/>
    </row>
    <row r="42" spans="4:5" ht="12.75">
      <c r="D42" s="45"/>
      <c r="E42" s="45"/>
    </row>
    <row r="43" spans="4:5" ht="12.75">
      <c r="D43" s="45"/>
      <c r="E43" s="45"/>
    </row>
    <row r="44" spans="4:5" ht="12.75">
      <c r="D44" s="45"/>
      <c r="E44" s="45"/>
    </row>
    <row r="45" spans="4:5" ht="12.75">
      <c r="D45" s="45"/>
      <c r="E45" s="45"/>
    </row>
    <row r="46" spans="4:5" ht="12.75">
      <c r="D46" s="45"/>
      <c r="E46" s="45"/>
    </row>
    <row r="47" spans="4:5" ht="12.75">
      <c r="D47" s="45"/>
      <c r="E47" s="45"/>
    </row>
    <row r="48" spans="4:5" ht="12.75">
      <c r="D48" s="45"/>
      <c r="E48" s="45"/>
    </row>
    <row r="49" spans="4:5" ht="12.75">
      <c r="D49" s="45"/>
      <c r="E49" s="45"/>
    </row>
    <row r="50" ht="12.75">
      <c r="E50" s="45"/>
    </row>
  </sheetData>
  <sheetProtection/>
  <mergeCells count="3">
    <mergeCell ref="M3:O3"/>
    <mergeCell ref="A24:B24"/>
    <mergeCell ref="A1:Q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Rychlewski</dc:creator>
  <cp:keywords/>
  <dc:description/>
  <cp:lastModifiedBy>akeela</cp:lastModifiedBy>
  <dcterms:created xsi:type="dcterms:W3CDTF">2000-01-15T07:05:31Z</dcterms:created>
  <dcterms:modified xsi:type="dcterms:W3CDTF">2010-02-02T20:55:36Z</dcterms:modified>
  <cp:category/>
  <cp:version/>
  <cp:contentType/>
  <cp:contentStatus/>
</cp:coreProperties>
</file>